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600" yWindow="810" windowWidth="19440" windowHeight="7080"/>
  </bookViews>
  <sheets>
    <sheet name="реализуемые, вкл 100" sheetId="1" r:id="rId1"/>
  </sheets>
  <definedNames>
    <definedName name="_xlnm.Print_Area" localSheetId="0">'реализуемые, вкл 100'!$A$1:$U$28</definedName>
  </definedNames>
  <calcPr calcId="124519"/>
</workbook>
</file>

<file path=xl/calcChain.xml><?xml version="1.0" encoding="utf-8"?>
<calcChain xmlns="http://schemas.openxmlformats.org/spreadsheetml/2006/main">
  <c r="R22" i="1"/>
  <c r="Q22"/>
  <c r="P22"/>
  <c r="O22"/>
  <c r="N22"/>
  <c r="M22"/>
  <c r="L22"/>
</calcChain>
</file>

<file path=xl/sharedStrings.xml><?xml version="1.0" encoding="utf-8"?>
<sst xmlns="http://schemas.openxmlformats.org/spreadsheetml/2006/main" count="132" uniqueCount="113">
  <si>
    <t xml:space="preserve">РЕЕСТР </t>
  </si>
  <si>
    <t>инвестиционных проектов на территории Ростовской области</t>
  </si>
  <si>
    <t xml:space="preserve">ИНВЕСТИЦИОННЫЕ ПРОЕКТЫ, </t>
  </si>
  <si>
    <t>округам и муниципальным районам Ростовской области (включая 100 Губернаторских проектов)</t>
  </si>
  <si>
    <t>№ по реестру</t>
  </si>
  <si>
    <t>Муниципальное образование, на территории которого реализуется проект</t>
  </si>
  <si>
    <t xml:space="preserve">Курирующий отраслевой орган исполнительной власти </t>
  </si>
  <si>
    <t>Принадлежность  к "100 Губернаторских проектов"</t>
  </si>
  <si>
    <t xml:space="preserve">Инициатор инвестиционного проекта </t>
  </si>
  <si>
    <t>Название и суть инвестиционного проекта (в том числе мощность)</t>
  </si>
  <si>
    <t>Отрасль реализации</t>
  </si>
  <si>
    <t>Период реализации проекта(годы)</t>
  </si>
  <si>
    <r>
      <t xml:space="preserve">Стоимость инвестиционного проекта </t>
    </r>
    <r>
      <rPr>
        <b/>
        <sz val="16"/>
        <rFont val="Times New Roman"/>
        <family val="1"/>
        <charset val="204"/>
      </rPr>
      <t>(млн. рублей)</t>
    </r>
  </si>
  <si>
    <t>Колич. новых рабочих мест в результате реализации инвестиц. проекта (человек)</t>
  </si>
  <si>
    <r>
      <t xml:space="preserve"> адрес размещения </t>
    </r>
    <r>
      <rPr>
        <b/>
        <i/>
        <sz val="16"/>
        <rFont val="Times New Roman"/>
        <family val="1"/>
        <charset val="204"/>
      </rPr>
      <t>офиса иннициатора проекта</t>
    </r>
    <r>
      <rPr>
        <sz val="16"/>
        <rFont val="Times New Roman"/>
        <family val="1"/>
        <charset val="204"/>
      </rPr>
      <t xml:space="preserve"> (наименование организации, адрес, телефон, факс, e-mail, Ф.И.О. руководителя, контактного лица)</t>
    </r>
  </si>
  <si>
    <r>
      <t xml:space="preserve">фактический адрес размещения </t>
    </r>
    <r>
      <rPr>
        <b/>
        <i/>
        <sz val="16"/>
        <rFont val="Times New Roman"/>
        <family val="1"/>
        <charset val="204"/>
      </rPr>
      <t>строительной площадки проекта</t>
    </r>
    <r>
      <rPr>
        <sz val="16"/>
        <rFont val="Times New Roman"/>
        <family val="1"/>
        <charset val="204"/>
      </rPr>
      <t>(МО, адрес, Ф.И.О. руководителя, контактного лица)</t>
    </r>
  </si>
  <si>
    <t>начало</t>
  </si>
  <si>
    <t>ввод в эксплуатац</t>
  </si>
  <si>
    <t>всего</t>
  </si>
  <si>
    <t>собственные</t>
  </si>
  <si>
    <t>привлеченные (кредиты банков и средства по уровням бюджета)</t>
  </si>
  <si>
    <t>с начала реализац. проекта</t>
  </si>
  <si>
    <r>
      <rPr>
        <sz val="16"/>
        <rFont val="Times New Roman"/>
        <family val="1"/>
        <charset val="204"/>
      </rPr>
      <t xml:space="preserve">Красносулинский </t>
    </r>
    <r>
      <rPr>
        <sz val="16"/>
        <rFont val="Times New Roman"/>
        <family val="1"/>
        <charset val="204"/>
      </rPr>
      <t>район</t>
    </r>
  </si>
  <si>
    <r>
      <rPr>
        <sz val="16"/>
        <rFont val="Times New Roman"/>
        <family val="1"/>
        <charset val="204"/>
      </rPr>
      <t>Министерство промышленности и энергетики</t>
    </r>
  </si>
  <si>
    <r>
      <rPr>
        <sz val="16"/>
        <color rgb="FF000000"/>
        <rFont val="Times New Roman"/>
        <family val="1"/>
        <charset val="204"/>
      </rPr>
      <t>ОАО УК "Донуголь"</t>
    </r>
  </si>
  <si>
    <r>
      <rPr>
        <sz val="16"/>
        <rFont val="Times New Roman"/>
        <family val="1"/>
        <charset val="204"/>
      </rPr>
      <t>угольная промышленность</t>
    </r>
  </si>
  <si>
    <r>
      <rPr>
        <sz val="16"/>
        <rFont val="Times New Roman"/>
        <family val="1"/>
        <charset val="204"/>
      </rPr>
      <t xml:space="preserve"> ОАО "Донуголь"                                                                                                                 346513, г.Шахты, пер.Енисейский , 11, тел.8(8636)27-92-60,27-62-61,27-92-62, e-mail-office@donugol@inbox. Генеральный директор Старков Алексей Константинович</t>
    </r>
  </si>
  <si>
    <r>
      <rPr>
        <sz val="16"/>
        <rFont val="Times New Roman"/>
        <family val="1"/>
        <charset val="204"/>
      </rPr>
      <t xml:space="preserve">Красносулинский  и Октябрьский  р-ны, г.Шахты, г.Новошахтинск Ростовской области </t>
    </r>
  </si>
  <si>
    <r>
      <rPr>
        <sz val="16"/>
        <rFont val="Times New Roman"/>
        <family val="1"/>
        <charset val="204"/>
      </rPr>
      <t>Министерство  жилищно-коммунального  хозяйства  Роствоской области</t>
    </r>
  </si>
  <si>
    <r>
      <rPr>
        <sz val="16"/>
        <rFont val="Times New Roman"/>
        <family val="1"/>
        <charset val="204"/>
      </rPr>
      <t>ЖКХ</t>
    </r>
  </si>
  <si>
    <r>
      <rPr>
        <sz val="16"/>
        <rFont val="Times New Roman"/>
        <family val="1"/>
        <charset val="204"/>
      </rPr>
      <t>ООО "Экострой-Дон".  346500, Ростовская область, г. Шахты, проспект Карла Маркса, дом 110, оф. 301. Тел.  +7(8636) 26-32-14. Электронная почта: ecos-don@yandex.ru   Директор - Минина Зухра Болатбековна.  84956250639 - Марина секретарь Мининой</t>
    </r>
  </si>
  <si>
    <r>
      <rPr>
        <sz val="16"/>
        <rFont val="Times New Roman"/>
        <family val="1"/>
        <charset val="204"/>
      </rPr>
      <t>Красносулинский район</t>
    </r>
  </si>
  <si>
    <r>
      <rPr>
        <sz val="16"/>
        <rFont val="Times New Roman"/>
        <family val="1"/>
        <charset val="204"/>
      </rPr>
      <t>Глава Администрации Красносулинского района</t>
    </r>
  </si>
  <si>
    <r>
      <rPr>
        <sz val="16"/>
        <rFont val="Times New Roman"/>
        <family val="1"/>
        <charset val="204"/>
      </rPr>
      <t>нет</t>
    </r>
  </si>
  <si>
    <r>
      <rPr>
        <sz val="16"/>
        <rFont val="Times New Roman"/>
        <family val="1"/>
        <charset val="204"/>
      </rPr>
      <t xml:space="preserve">Культурное развитие, туризм, экотуризм, зоопарки </t>
    </r>
  </si>
  <si>
    <r>
      <rPr>
        <sz val="16"/>
        <color rgb="FF000000"/>
        <rFont val="Times New Roman"/>
        <family val="1"/>
        <charset val="204"/>
      </rPr>
      <t>Угольная отрасль</t>
    </r>
  </si>
  <si>
    <r>
      <rPr>
        <sz val="16"/>
        <color rgb="FF000000"/>
        <rFont val="Times New Roman"/>
        <family val="1"/>
        <charset val="204"/>
      </rPr>
      <t>ООО УК « Южуголь»,119017, г.Москва, Кадашёвская набережная,д.6/1/2, строение1,этаж 5, кабинет 523. Штейнцайг Роман Михайлович</t>
    </r>
  </si>
  <si>
    <r>
      <rPr>
        <sz val="16"/>
        <color rgb="FF000000"/>
        <rFont val="Times New Roman"/>
        <family val="1"/>
        <charset val="204"/>
      </rPr>
      <t>Красносулинский район</t>
    </r>
  </si>
  <si>
    <r>
      <rPr>
        <sz val="16"/>
        <color rgb="FF000000"/>
        <rFont val="Times New Roman"/>
        <family val="1"/>
        <charset val="204"/>
      </rPr>
      <t>Министерство промышленности и энергетики Ростовской области</t>
    </r>
  </si>
  <si>
    <r>
      <rPr>
        <sz val="16"/>
        <color rgb="FF000000"/>
        <rFont val="Times New Roman"/>
        <family val="1"/>
        <charset val="204"/>
      </rPr>
      <t>да</t>
    </r>
  </si>
  <si>
    <r>
      <rPr>
        <sz val="16"/>
        <color rgb="FF000000"/>
        <rFont val="Times New Roman"/>
        <family val="1"/>
        <charset val="204"/>
      </rPr>
      <t>АО НЗНП</t>
    </r>
  </si>
  <si>
    <r>
      <rPr>
        <sz val="16"/>
        <color rgb="FF000000"/>
        <rFont val="Times New Roman"/>
        <family val="1"/>
        <charset val="204"/>
      </rPr>
      <t>нефтепереработка</t>
    </r>
  </si>
  <si>
    <r>
      <rPr>
        <sz val="16"/>
        <color rgb="FF000000"/>
        <rFont val="Times New Roman"/>
        <family val="1"/>
        <charset val="204"/>
      </rPr>
      <t>Ростовская область, м.р-н Красносулинский, с.п. Киселевское, тер автомобильной дороги общего пользования федерального значения                     А-270, км 882-й.	                                               Петров Алексей Анатольевич</t>
    </r>
  </si>
  <si>
    <r>
      <rPr>
        <sz val="16"/>
        <color rgb="FF000000"/>
        <rFont val="Times New Roman"/>
        <family val="1"/>
        <charset val="204"/>
      </rPr>
      <t>Глава Администрации Красносулинского района</t>
    </r>
  </si>
  <si>
    <r>
      <rPr>
        <sz val="16"/>
        <color rgb="FF000000"/>
        <rFont val="Times New Roman"/>
        <family val="1"/>
        <charset val="204"/>
      </rPr>
      <t>нет</t>
    </r>
  </si>
  <si>
    <r>
      <rPr>
        <sz val="16"/>
        <color rgb="FF000000"/>
        <rFont val="Times New Roman"/>
        <family val="1"/>
        <charset val="204"/>
      </rPr>
      <t>обслуживание пассажиров</t>
    </r>
  </si>
  <si>
    <r>
      <rPr>
        <sz val="16"/>
        <color rgb="FF000000"/>
        <rFont val="Times New Roman"/>
        <family val="1"/>
        <charset val="204"/>
      </rPr>
      <t>Ростовская область город Зверево улица Советская 1Л ООО "ТрансЛогистика" директор Чеканов Игорь Геннадьевич ( тел +7-903-439-11-87)</t>
    </r>
  </si>
  <si>
    <r>
      <rPr>
        <b/>
        <sz val="16"/>
        <rFont val="Times New Roman"/>
        <family val="1"/>
        <charset val="204"/>
      </rPr>
      <t>ИТОГО: Красносулинский район</t>
    </r>
  </si>
  <si>
    <r>
      <rPr>
        <sz val="18"/>
        <color rgb="FF000000"/>
        <rFont val="Times New Roman"/>
        <family val="1"/>
        <charset val="204"/>
      </rPr>
      <t>Первый заместитель главы Адмнистрации Красносулинского района</t>
    </r>
  </si>
  <si>
    <r>
      <rPr>
        <sz val="18"/>
        <rFont val="Times New Roman"/>
        <family val="1"/>
        <charset val="204"/>
      </rPr>
      <t>Кирпичков И.С.</t>
    </r>
  </si>
  <si>
    <r>
      <rPr>
        <sz val="12"/>
        <color rgb="FF000000"/>
        <rFont val="Times New Roman"/>
        <family val="1"/>
        <charset val="204"/>
      </rPr>
      <t>Исп. Стальная Н.Н. 8-86367-5-24-78</t>
    </r>
  </si>
  <si>
    <t>Красносулинский район</t>
  </si>
  <si>
    <t>Министерство строительства, архитектуры и территориального развития Ростовской области</t>
  </si>
  <si>
    <t>нет</t>
  </si>
  <si>
    <t>ООО "Завод ТЕХНО"</t>
  </si>
  <si>
    <t xml:space="preserve">Строительство второй очереди завода по производству минеральных теплоизоляционных материалов </t>
  </si>
  <si>
    <t>Производство минеральных тепло- и звукоизоляционных материалов и изделий</t>
  </si>
  <si>
    <t>Филиал ООО "Завод ТЕХНО" г.Красный Сулин, 1 км на северо-восток от улицы Содружества, № 1 директор - Абакунов В.Г.  тел.  8 (86367) 50-800</t>
  </si>
  <si>
    <t>Филиал ООО "Завод ТЕХНО" г.Красный Сулин, 1 км на северо-восток от улицы Содружества, № 1 директор - Абакунов В.Г. тел.  8 (86367) 50-800</t>
  </si>
  <si>
    <t>Строительство по проекту: "Вскрытие, подготовка и отработка шахтой "Шерловская-Наклонная" запасов угля пласта К2 ниже изогипсы -500 в северо-восточной части шахтного поля шахты "Обуховская №1" ОАО "Донуголь"</t>
  </si>
  <si>
    <t>Ростовская область, Красносулинский район, 2,5 км к югу от х.Грязновка Божковского с/п</t>
  </si>
  <si>
    <t>ООО "Экострой-Дон"</t>
  </si>
  <si>
    <t xml:space="preserve">Строительство и эксплуатация Красносулинского Межмуниципального Экологического Отходоперерабатывающего Комплекса в Ростовской области мощностью до 250 000 тонн в год (1-й этап).  Проект предполагает создание МЭОК по сортировке и переработке твердых коммунальных (ТКО) и промышленных отходов (ПО), строительство «карты» полигона для захоронения неперерабатываемых отходов, строительство мусороперегрузочных станций, а также оптимизацию логистической схемы по сбору и транспортированию ТКО.  </t>
  </si>
  <si>
    <t>Ростовская область, Красносулинский район, примерно 2 км по направлению на Юго-Запад от п. Аютинский</t>
  </si>
  <si>
    <t>ИП Глава КФХ Чернышева Е.Н.</t>
  </si>
  <si>
    <t>развитие и расширение действующего Южного парка птиц Малинки</t>
  </si>
  <si>
    <t xml:space="preserve">Ростовская область, Красносулинский район, на территории ПСХ «Соколовское», Чернышева Елена Николаевна </t>
  </si>
  <si>
    <t>ООО "ЮжСталь"</t>
  </si>
  <si>
    <t>Создание комплекса по производству 720 тыс. тонн литой заготовки в год</t>
  </si>
  <si>
    <t>Ростовская область, г. Красный Сулин, ул. Заводская, 1, e-mail: info@ugsteel.ru, генеральный директор Аббасов Ширин Абубакир оглы, контактное лицо Яровой Николай Васильевич 89081942390</t>
  </si>
  <si>
    <t>ООО УК «Южуголь»</t>
  </si>
  <si>
    <t>Строительство шахты «Садкинская -Северная» (мощьность 1,5 млн. тонн в год)</t>
  </si>
  <si>
    <t>Ростовская обл.Красносулинский р-он, СПК «Родина», в 3,25 км на юго-восток от хутора Зайцевка.</t>
  </si>
  <si>
    <t>АО НЗНП</t>
  </si>
  <si>
    <t>Строительство комплекса глубокой переработки нефтяного сырья и средних дистиллятов</t>
  </si>
  <si>
    <t xml:space="preserve">Ростовская область, м.р-н Красносулинский, с.п. Киселевское, тер автомобильной дороги общего пользования федерального значения                     А-270, км 882-й.	</t>
  </si>
  <si>
    <t>6.3 км на юг от хутора Пушкин Пролетарское сельское поселение Красносулинский район</t>
  </si>
  <si>
    <t>ООО "ТрансЛогистика"</t>
  </si>
  <si>
    <t>Строительство здания дорожного сервиса</t>
  </si>
  <si>
    <t>Комбинированная установка по производству автомобильных бензинов мощностью 894 тыс. тонн в год, включая установку по производству СУГ</t>
  </si>
  <si>
    <t>ООО "Донская форель"</t>
  </si>
  <si>
    <t>Строительство высокотехнологической фермы по разведению лососевых пород рыб</t>
  </si>
  <si>
    <t>Планируемый объем освоения инвестиций в основной капитал в 2024 г. (млн рублей)</t>
  </si>
  <si>
    <t>в 2024 г.</t>
  </si>
  <si>
    <t>Земельный участок
(адрес, кадастровый номер, площадь, форма собственности, стадия оформления)
- 61:56:0110002:680, площадью 24200 кв.м, расположенный по адресу: Ростовская обл, р-н Красносулинский, Киселевское сельское поселение, собственность АО «НЗНП»;
- 61:56:0110002:2289, площадью 265278 кв.м, расположенный по адресу: Ростовская область, р-н Красносулинский, Киселевское сельское поселение, с юго-западной стороны земельного участка с кадастровым № 61:56:0110002:343, находится в   аренде  у АО «НЗНП»;
61:56:0110002:2603, площадью 614762 кв.м, расположенный по адресу: Ростовская область, Красносулинский район, северо-западная часть Новошахтинского кадастрового района.обственность АО «НЗНП»;
61:56:0110002:2358, площадью 792059 кв.м, расположенный по адресу: Ростовская обл, р-н Красносулинский, Киселевское сельское поселение, собственность АО «НЗНП»;
61:56:0110002:2591, площадью 136904 кв м, расположенный по адресу: Российская Федерация, Ростовская область, городской округ город
Новошахтинск, город Новошахтинск, улица [Рабоче-Крестьянская, земельный участок 71, собственность АО «НЗНП»;
61:56:0110002:2360, площадью 48 661 кв.м, расположенный по адресу: Ростовская область, р-|н Красносулинский, Киселевское сельское
поселение, собственность АО «НЗНП»;
61:56:0110002:668, площадью 17 833 кв.м, расположенный по адресу: Ростовская обл., р-н [Красносулинский, Киселевское сельское
поселение, собственность АО «НЗНП».
61:56:0110002:2092, площадью 115 796 кв.м, расположенный по адресу: Ростовская обл., р-н расносулинский, Киселевское сельское
Поселение, собственность АО «НЗНП».
В рамках реализации инвестиционного проекта планируется создание следующих производственных объектов: комбинированная установка гидрокрекинга мощностью 2,57 млн.тн/год; секция производства водорода мощностью 70 тыс.тн/год; установка производства серы 1-й очереди мощностью 21 тыс.тн/год; установка замедленного коксования мощностью 1,86 млн. тн/год; установка производства серы 2-й очереди мощностью 95 тыс. тн/год.
В настоящее время разработан бизнес-план проекта, ведется разработка базовых проектов и выпуск проектной и рабочей документации. Получено разрешения на строительство. Получено положительное заключение ГЭЭ и ГГЭ проектной документации. Ведется разработка рабочей документации. В рамках проекта будут построены следующие объекты инфраструктуры: ГПП, комплексные очистные сооружения,
объекты ГТС.+</t>
  </si>
  <si>
    <t>Земельный участок
(адрес, кадастровый номер, площадь, форма собственности, стадия оформления)
- 61:56:0110002:680, площадью 24200 кв.м, расположенный по адресу: Ростовская обл, р-н Красносулинский, Киселевское сельское поселение, собственность АО «НЗНП»;
- 61:56:0110002:2289, площадью 265278 кв.м, расположенный по адресу: Ростовская область, р-н Красносулинский, Киселевское сельское поселение, с юго-западной стороны земельного участка с кадастровым № 61:56:0110002:343, находится в   аренде  у АО «НЗНП»;
- 61:56:0110002:2321, площадью 587071 кв.м, расположенный по адресу: Ростовская область, Красносулинский район, северо-западная часть Новошахтинского кадастрового района., собственность АО «НЗНП»;
- 61:56:0110002:2358, площадью 792059 кв.м, расположенный по адресу: Ростовская обл, р-н Красносулинский, Киселевское сельское поселение, собственность АО «НЗНП».
В рамках реализации инвестиционного проекта планируется строительство комбинированной установки по производству автомобильных бензинов мощностью 893 тыс.тн/год, включающая следующие производственные объекты: установка гидроочистки бензиновых фракций мощностью 893 тыс.тн/год; установка изомеризации бензинов мощностью 245 тыс.тн/год; установка каталитического риформинга бензинов мощностью 461 тыс.тн/год; 20 новых объектов общезаводского хозяйства.
Разработана проектная документация.  Законтрактовано оборудование длительной поставки производства UOP. Выбрана подрядная организация для производства строительно монтажных работ. Ведутся работы строительно-монтажные работы по устройству фундаментов и монтажу металлоконструкций, монтаж трубопроводов и оборудования. Получено разрешение на строительство. Получено положительное заключение ГЭЭ и ГГЭ проектной документации. Ведется разработка рабочей документации.</t>
  </si>
  <si>
    <t>Ростовская область, г. Красный Сулин, ул. Заводская, 1,e-mail: info@ugsteel.ru, генеральный директор Аббасов Ширин Абубакир оглы, контактное лицо Яровой Николай Васильевич 89081942390</t>
  </si>
  <si>
    <t xml:space="preserve"> Южный парк птиц Малинки (КФХ ИП Чернышева), Ростовская область, Красносулинский район, на территории ПСХ «Соколовское», +79266608058, park@malinkibirds.ru, Чернышева Елена Николаевна ( конт. лицо Моргунова Элеонора Викторовна)</t>
  </si>
  <si>
    <r>
      <rPr>
        <sz val="16"/>
        <rFont val="Times New Roman"/>
        <family val="1"/>
        <charset val="204"/>
      </rPr>
      <t>Глава Администрации Красносулинского района</t>
    </r>
  </si>
  <si>
    <r>
      <rPr>
        <sz val="16"/>
        <rFont val="Times New Roman"/>
        <family val="1"/>
        <charset val="204"/>
      </rPr>
      <t>нет</t>
    </r>
  </si>
  <si>
    <r>
      <rPr>
        <sz val="16"/>
        <rFont val="Times New Roman"/>
        <family val="1"/>
        <charset val="204"/>
      </rPr>
      <t xml:space="preserve">Культурное развитие, туризм, экотуризм, зоопарки </t>
    </r>
  </si>
  <si>
    <t xml:space="preserve">Ростовская область, Красносулинский район, ПСХ "Аютинское", уч№2, 6км на юг  от х.Пушкин Чернышева Елена Николаевна </t>
  </si>
  <si>
    <t>Строительство Сафари-Парк Малинки</t>
  </si>
  <si>
    <t>Глава Администрации Красносулинского района</t>
  </si>
  <si>
    <t>промышленное производство</t>
  </si>
  <si>
    <t>2023 (1-й этап реконструкции)2024 (2-й этап реконструкции)</t>
  </si>
  <si>
    <t>-</t>
  </si>
  <si>
    <t>рыбоводство</t>
  </si>
  <si>
    <t>Земельный участок 61:18:0600010:507-находится в собственности ООО «Шахта Садкинская-Северная», ПСД проходит  экологическую экспертизу, после прохождения экологической экспертизы ПСД будет направлена в ФАУ «Главгосэкспертиза», СМР будут осуществляться после положительного заключения и выдачи разрешения на строительство. Проведены проектные работы по строительству автомобильной дороги.</t>
  </si>
  <si>
    <t xml:space="preserve">1. Начаты работы по приобретению земельных участков и оформлению правоустанавливающих документов. 
     Приобретен в собственность  участок кадастровый номер 61:53:0000354:309, площадью 38 100 кв.м., приобретен в собственность  участок кадастровый номер 
     61:53:0000354:307, площадью 53 000 кв.м., приобретен в собственность  участок кадастровый номер 61:53:0000354:670, площадью 79 210 кв.м., приобретен в 
    собственность  участок кадастровый номер 61:53:0000354:310, площадью 10 500 кв.м., 
     Заключен договор  аренды на земельный участок кадастровый номер 61:53:0000354:373, площадью 9 500кв.м.
2.  Ведется комплектование исходно-разрешительной документации для подключения (технологическое присоединение) объектов капитального строительства к сетям инженерно-технического обеспечения.
3. Выполняется   отбор  предложений  на проектно-изыскательные  работы.
4. Ведется сбор исходно-разрешительной документации для проектирования.
</t>
  </si>
  <si>
    <r>
      <t xml:space="preserve">Фактически освоено инвестиций </t>
    </r>
    <r>
      <rPr>
        <b/>
        <sz val="16"/>
        <rFont val="Times New Roman"/>
        <family val="1"/>
        <charset val="204"/>
      </rPr>
      <t>(млн. рублей) на 01.10.2024.</t>
    </r>
  </si>
  <si>
    <t>да</t>
  </si>
  <si>
    <t xml:space="preserve"> да</t>
  </si>
  <si>
    <t>Информация о текущей реализации инвестиционного проекта (земельный участок, финансирование проекта, ПСД, госэксперртиза, СМР) на 01.10.2024</t>
  </si>
  <si>
    <t>Договор аренды земельного участка, собственное финансирование проекта. Получено разрешение на строительство объекта. Завершено строительство двухэтажного здания, завершены наружние работы - кровля, отделка облицовачным кирпичом, остекленение. Выполняются внутренние работы.</t>
  </si>
  <si>
    <t xml:space="preserve">Выполнен проект комплекса реконструкции. Ведется холодная прокрутка настройки оборудования.
Получено положительное заключение государственной экспертизы проектной документации.
    Получено разрешение на строительство (реконструкцию) промышленного объекта.
    Выполнено технологическое присоединение электроустановок максимальной мощностью 34 МВт. Получены ТУ на технологическое присоединение электроустановок второй очереди, выполняется проектирование реконструкции подстанции С4.
    Получены технические условия на газоснабжение. Выполнены работы по врезке в городские сети и монтаж внутриплощадочных сетей газоснабжения.
Министерством природных ресурсов и экологии Ростовской области согласован водозабор из Вербенского водохранилища в необходимом объеме 2,5 тыс.м3 в сутки. Выполнено проектирование водозаборной системы, получено положительное заключение экспертизы проекта, направлено заявление о выдаче разрешения на строительство линейного объекта.
    Выполняются пуско-наладочные работы оборудования, благоустройство территории.
</t>
  </si>
  <si>
    <t xml:space="preserve">Региональным оператором ООО «Экострой-Дон» приобретен в собственность земельный участок с кадастровым номером 61:18:0600022:567.
Разработана проектно-сметная документация по объекту  и получено положительное заключение экологической экспертизы.
По объекту Красносулинского МЭОКа проектно-сметная документация получила положительное заключение ФАУ «Главгосэкспертиза» от 28.06.2022.
В связи с протестной деятельностью парка птиц «Малинки» с целью запрета строительства МЭОКа по причине расположения МЭОКа вблизи территории парка, инвестором ООО «Экострой-Дон» принято решение о строительстве на альтернативном земельном участке в городе Новошахтинске.
Заключен договор на реконструкцию действующего полигона с увеличением вместимости на 700,0 тыс. тонн в год. Приобретен дополнительный земельный участок площадью 25 Га, прилегающий к действующему полигону.
Выполнены полевые работы по геологии и геодезические, инженерно- гидрометеорологические, инженерно-археологические и инженерно-экологические изыскания. Ведется корректировка проектно-сметной документации.
Ввод в эксплуатацию Красносулинского МЭОКа запланировано в 2026 году.
</t>
  </si>
  <si>
    <t>• Построен подземный горизонт -500 метров: пройдены магистральные Коренной и Надкоренной штреки, суммарной протяжённостью 4 560 метров. 
• Построен на полную протяжённость (2771м) новый Воздухоподающий наклонный ствол №2 сечением 17 м2. 
• Построена и введена в эксплуатацию новая вентиляторная установка главного проветривания (ВУГП) АВР-22, шахта переведена на более устойчивый всасывающий способ проветривания.
• Построен и введён в работу водоотлив на горизонте  -740 метров.
• Осуществляется переоборудование главного водоотлива горизонта -500 метров более мощными насосами ЦНС-300/540 – выполнено на 75%.
• Ведутся работы по выемке угля в лаве № 501 в западном крыле центральной панели северо-восточной части шахтного поля шахты «Обуховская № 1»
• По состоянию на 01.10.2024 года пройдено 9 990 метров.</t>
  </si>
  <si>
    <t>Частью большого "сафари" парка будет являться "Кенгуру. Глэмпинг". Субсидия «Кенгуру.Глэмпинг».
1. Приобретен земельный участок, на котором ведется строительство Глэмпинга.
2. Получена субсидия  (в размере 35 354 938 руб. 78 коп.) из федерального бюджета в 2023 году и 772 000 из регионального бюджета на государственную поддержку инвестиционного проекта по созданию модульных некапитальных средств размещения на реализацию проекта в Ростовской области «Кенгуру.Глэмпинг».
3. Заключен договор на поставку модульных некапитальных средств размещения, товар оплачен в полном объеме субсидии.  Дата поставки май 2024г.
4.Проводится окончание монтажа внутренних конструкщий 50-ти модулей, монтаж встроенных конструкций.</t>
  </si>
  <si>
    <t xml:space="preserve">Общее развитие парка:
На территории действующего парка строятся вольеры для хищных птиц, копытных животных,  журавлей и т.д. По окончании строительства вольеров будут организованы работы по подведению коммуникаций.  Обустраиваются искусственные водоёмы для обитания животных, максимально приближенных к естественным условиям. Проводятся работы по обустройству мест отдыха. 
Субсидия цифровая экспозиция «Птицы Донского края».
В рамках подпрограммы «Туризм» государственной программы Ростовской области «Развитие культуры и туризма» на проект «Туристская информационная среда Южного парка птиц «Малинки»: цифровая экспозиция «Птицы Донского края» в 2023 г.  получены из бюджета Ростовской области субсидия (размере 2 271 978 руб., 00 коп.) Средства освоены, экспозиция введена в эксплуатацию в декабре 2023г.  В 2024 году продолждаются работы по благоустройсту, ландшафтному дизайну, приобретены новые виды животных. 
</t>
  </si>
  <si>
    <r>
      <t xml:space="preserve">находящиеся в стадии реализации </t>
    </r>
    <r>
      <rPr>
        <b/>
        <sz val="24"/>
        <color rgb="FF000000"/>
        <rFont val="Times New Roman"/>
        <family val="1"/>
        <charset val="204"/>
      </rPr>
      <t>за 9  месяцев  2024 года</t>
    </r>
    <r>
      <rPr>
        <sz val="24"/>
        <color rgb="FF000000"/>
        <rFont val="Times New Roman"/>
        <family val="1"/>
        <charset val="204"/>
      </rPr>
      <t xml:space="preserve">, по городским </t>
    </r>
  </si>
  <si>
    <t xml:space="preserve">Общий план проекта — две очереди. Завершен этап строительства первой очереди — фермы для разведения малька. Проведена  комплектация оборудования. В декабре 2023 г. запущена первая партия закладки икры для получения малька и дальнейшего его выращивания. В октябре 2024 года приступили к строительсту второго здания для выращивания мальков. </t>
  </si>
  <si>
    <t>Ростовская область, Красносулинский район, с. Киселево, 16 м на северо-восток от дома №9 ул. Речной. Директор Сафронов Сергей Андреевич 8- 952-602-32-00</t>
  </si>
</sst>
</file>

<file path=xl/styles.xml><?xml version="1.0" encoding="utf-8"?>
<styleSheet xmlns="http://schemas.openxmlformats.org/spreadsheetml/2006/main">
  <numFmts count="2">
    <numFmt numFmtId="164" formatCode="#,##0.0"/>
    <numFmt numFmtId="165" formatCode="#,##0.000"/>
  </numFmts>
  <fonts count="27">
    <font>
      <sz val="11"/>
      <color theme="1"/>
      <name val="Calibri"/>
    </font>
    <font>
      <sz val="24"/>
      <color rgb="FF000000"/>
      <name val="Times New Roman"/>
      <family val="1"/>
      <charset val="204"/>
    </font>
    <font>
      <sz val="24"/>
      <color rgb="FF000000"/>
      <name val="Calibri"/>
      <family val="2"/>
      <charset val="204"/>
    </font>
    <font>
      <sz val="24"/>
      <name val="Times New Roman"/>
      <family val="1"/>
      <charset val="204"/>
    </font>
    <font>
      <sz val="16"/>
      <color rgb="FF000000"/>
      <name val="Times New Roman"/>
      <family val="1"/>
      <charset val="204"/>
    </font>
    <font>
      <sz val="16"/>
      <name val="Times New Roman"/>
      <family val="1"/>
      <charset val="204"/>
    </font>
    <font>
      <sz val="24"/>
      <name val="Times New Roman"/>
      <family val="1"/>
      <charset val="204"/>
    </font>
    <font>
      <sz val="16"/>
      <name val="Times New Roman"/>
      <family val="1"/>
      <charset val="204"/>
    </font>
    <font>
      <sz val="16"/>
      <color rgb="FF000000"/>
      <name val="Times New Roman"/>
      <family val="1"/>
      <charset val="204"/>
    </font>
    <font>
      <sz val="24"/>
      <color rgb="FFFF0000"/>
      <name val="Times New Roman"/>
      <family val="1"/>
      <charset val="204"/>
    </font>
    <font>
      <sz val="14"/>
      <color rgb="FF000000"/>
      <name val="Times New Roman"/>
      <family val="1"/>
      <charset val="204"/>
    </font>
    <font>
      <sz val="24"/>
      <color rgb="FF000000"/>
      <name val="Times New Roman"/>
      <family val="1"/>
      <charset val="204"/>
    </font>
    <font>
      <sz val="11"/>
      <name val="Calibri"/>
      <family val="2"/>
      <charset val="204"/>
    </font>
    <font>
      <b/>
      <sz val="16"/>
      <name val="Times New Roman"/>
      <family val="1"/>
      <charset val="204"/>
    </font>
    <font>
      <sz val="18"/>
      <color rgb="FF000000"/>
      <name val="Times New Roman"/>
      <family val="1"/>
      <charset val="204"/>
    </font>
    <font>
      <sz val="18"/>
      <name val="Times New Roman"/>
      <family val="1"/>
      <charset val="204"/>
    </font>
    <font>
      <sz val="14"/>
      <name val="Times New Roman"/>
      <family val="1"/>
      <charset val="204"/>
    </font>
    <font>
      <sz val="12"/>
      <color rgb="FF000000"/>
      <name val="Times New Roman"/>
      <family val="1"/>
      <charset val="204"/>
    </font>
    <font>
      <b/>
      <sz val="24"/>
      <color rgb="FF000000"/>
      <name val="Times New Roman"/>
      <family val="1"/>
      <charset val="204"/>
    </font>
    <font>
      <b/>
      <sz val="24"/>
      <color rgb="FF000000"/>
      <name val="Times New Roman"/>
      <family val="1"/>
      <charset val="204"/>
    </font>
    <font>
      <b/>
      <sz val="24"/>
      <name val="Times New Roman"/>
      <family val="1"/>
      <charset val="204"/>
    </font>
    <font>
      <b/>
      <sz val="24"/>
      <name val="Times New Roman"/>
      <family val="1"/>
      <charset val="204"/>
    </font>
    <font>
      <b/>
      <i/>
      <sz val="16"/>
      <name val="Times New Roman"/>
      <family val="1"/>
      <charset val="204"/>
    </font>
    <font>
      <sz val="16"/>
      <color theme="1"/>
      <name val="Times New Roman"/>
      <family val="1"/>
      <charset val="204"/>
    </font>
    <font>
      <sz val="16"/>
      <name val="Times New Roman"/>
      <family val="1"/>
      <charset val="204"/>
    </font>
    <font>
      <sz val="24"/>
      <color theme="1"/>
      <name val="Times New Roman"/>
      <family val="1"/>
      <charset val="204"/>
    </font>
    <font>
      <sz val="11"/>
      <color theme="1"/>
      <name val="Calibri"/>
      <family val="2"/>
      <charset val="204"/>
    </font>
  </fonts>
  <fills count="4">
    <fill>
      <patternFill patternType="none"/>
    </fill>
    <fill>
      <patternFill patternType="gray125"/>
    </fill>
    <fill>
      <patternFill patternType="solid">
        <fgColor theme="0"/>
      </patternFill>
    </fill>
    <fill>
      <patternFill patternType="solid">
        <fgColor theme="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114">
    <xf numFmtId="0" fontId="0" fillId="0" borderId="0" xfId="0" applyNumberFormat="1" applyFont="1"/>
    <xf numFmtId="49" fontId="1" fillId="0" borderId="0" xfId="0" applyNumberFormat="1" applyFont="1" applyAlignment="1">
      <alignment horizontal="center" vertical="center"/>
    </xf>
    <xf numFmtId="0" fontId="1" fillId="0" borderId="0" xfId="0" applyNumberFormat="1" applyFont="1"/>
    <xf numFmtId="0" fontId="2" fillId="0" borderId="0" xfId="0" applyNumberFormat="1" applyFont="1" applyAlignment="1">
      <alignment wrapText="1"/>
    </xf>
    <xf numFmtId="0" fontId="1" fillId="0" borderId="0" xfId="0" applyNumberFormat="1" applyFont="1" applyAlignment="1">
      <alignment horizontal="center"/>
    </xf>
    <xf numFmtId="0" fontId="3" fillId="0" borderId="0" xfId="0" applyNumberFormat="1" applyFont="1" applyAlignment="1">
      <alignment horizontal="center"/>
    </xf>
    <xf numFmtId="4" fontId="1" fillId="0" borderId="0" xfId="0" applyNumberFormat="1" applyFont="1"/>
    <xf numFmtId="3" fontId="1" fillId="0" borderId="0" xfId="0" applyNumberFormat="1" applyFont="1"/>
    <xf numFmtId="0" fontId="1" fillId="0" borderId="0" xfId="0" applyNumberFormat="1" applyFont="1" applyAlignment="1">
      <alignment horizontal="center" vertical="center"/>
    </xf>
    <xf numFmtId="0" fontId="2" fillId="0" borderId="0" xfId="0" applyNumberFormat="1" applyFont="1"/>
    <xf numFmtId="0" fontId="1" fillId="0" borderId="0" xfId="0" applyNumberFormat="1" applyFont="1" applyAlignment="1">
      <alignment wrapText="1"/>
    </xf>
    <xf numFmtId="0" fontId="1" fillId="0" borderId="0" xfId="0" applyNumberFormat="1" applyFont="1" applyAlignment="1">
      <alignment horizontal="center" wrapText="1"/>
    </xf>
    <xf numFmtId="3" fontId="1" fillId="0" borderId="0" xfId="0" applyNumberFormat="1" applyFont="1" applyAlignment="1">
      <alignment horizontal="center" wrapText="1"/>
    </xf>
    <xf numFmtId="3" fontId="1" fillId="0" borderId="0" xfId="0" applyNumberFormat="1" applyFont="1" applyAlignment="1">
      <alignment horizontal="center"/>
    </xf>
    <xf numFmtId="0" fontId="1" fillId="2" borderId="0" xfId="0" applyNumberFormat="1" applyFont="1" applyFill="1"/>
    <xf numFmtId="0" fontId="11" fillId="0" borderId="0" xfId="0" applyNumberFormat="1" applyFont="1" applyAlignment="1">
      <alignment horizontal="center" vertical="center" wrapText="1"/>
    </xf>
    <xf numFmtId="4" fontId="6" fillId="0" borderId="0" xfId="0" applyNumberFormat="1" applyFont="1" applyAlignment="1">
      <alignment horizontal="center" vertical="center" wrapText="1"/>
    </xf>
    <xf numFmtId="3" fontId="6" fillId="0" borderId="0" xfId="0" applyNumberFormat="1" applyFont="1" applyAlignment="1">
      <alignment horizontal="center" vertical="center" wrapText="1"/>
    </xf>
    <xf numFmtId="0" fontId="18" fillId="0" borderId="0" xfId="0" applyNumberFormat="1" applyFont="1"/>
    <xf numFmtId="0" fontId="19" fillId="0" borderId="0" xfId="0" applyNumberFormat="1" applyFont="1" applyAlignment="1">
      <alignment horizontal="center" vertical="center" wrapText="1"/>
    </xf>
    <xf numFmtId="0" fontId="20" fillId="0" borderId="0" xfId="0" applyNumberFormat="1" applyFont="1" applyAlignment="1">
      <alignment horizontal="center" vertical="center" wrapText="1"/>
    </xf>
    <xf numFmtId="0" fontId="6" fillId="0" borderId="0" xfId="0" applyNumberFormat="1" applyFont="1" applyAlignment="1">
      <alignment horizontal="center" vertical="center" wrapText="1"/>
    </xf>
    <xf numFmtId="0" fontId="1" fillId="0" borderId="0" xfId="0" applyNumberFormat="1" applyFont="1" applyAlignment="1">
      <alignment horizontal="center" vertical="center" wrapText="1"/>
    </xf>
    <xf numFmtId="0" fontId="18" fillId="0" borderId="0" xfId="0" applyNumberFormat="1" applyFont="1" applyAlignment="1">
      <alignment horizontal="center" vertical="center" wrapText="1"/>
    </xf>
    <xf numFmtId="0" fontId="21" fillId="0" borderId="0" xfId="0" applyNumberFormat="1" applyFont="1" applyAlignment="1">
      <alignment horizontal="center" vertical="center" wrapText="1"/>
    </xf>
    <xf numFmtId="0" fontId="3" fillId="0" borderId="0" xfId="0" applyNumberFormat="1" applyFont="1" applyAlignment="1">
      <alignment horizontal="center" vertical="center" wrapText="1"/>
    </xf>
    <xf numFmtId="4" fontId="3"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49" fontId="1" fillId="0" borderId="0" xfId="0" applyNumberFormat="1" applyFont="1" applyAlignment="1">
      <alignment horizontal="left" vertical="center"/>
    </xf>
    <xf numFmtId="4" fontId="1" fillId="0" borderId="0" xfId="0" applyNumberFormat="1" applyFont="1" applyAlignment="1">
      <alignment horizontal="center" vertical="center"/>
    </xf>
    <xf numFmtId="3" fontId="1" fillId="0" borderId="0" xfId="0" applyNumberFormat="1" applyFont="1" applyAlignment="1">
      <alignment horizontal="center" vertical="center"/>
    </xf>
    <xf numFmtId="0" fontId="1" fillId="0" borderId="0" xfId="0" applyNumberFormat="1" applyFont="1" applyAlignment="1">
      <alignment vertical="center" wrapText="1"/>
    </xf>
    <xf numFmtId="0" fontId="21" fillId="0" borderId="0" xfId="0" applyNumberFormat="1" applyFont="1" applyAlignment="1">
      <alignment horizontal="center"/>
    </xf>
    <xf numFmtId="49" fontId="1" fillId="0" borderId="0" xfId="0" applyNumberFormat="1" applyFont="1" applyAlignment="1">
      <alignment horizontal="center"/>
    </xf>
    <xf numFmtId="49" fontId="3" fillId="3" borderId="0" xfId="0" applyNumberFormat="1" applyFont="1" applyFill="1" applyAlignment="1">
      <alignment horizontal="center" vertical="center"/>
    </xf>
    <xf numFmtId="49" fontId="1" fillId="3" borderId="0" xfId="0" applyNumberFormat="1" applyFont="1" applyFill="1" applyAlignment="1">
      <alignment horizontal="center" vertical="center"/>
    </xf>
    <xf numFmtId="0" fontId="6"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3" fontId="7" fillId="3" borderId="1" xfId="0" applyNumberFormat="1" applyFont="1" applyFill="1" applyBorder="1" applyAlignment="1">
      <alignment horizontal="center" vertical="center" wrapText="1"/>
    </xf>
    <xf numFmtId="0" fontId="24" fillId="3" borderId="1" xfId="0" applyNumberFormat="1" applyFont="1" applyFill="1" applyBorder="1" applyAlignment="1">
      <alignment horizontal="center" vertical="center" wrapText="1"/>
    </xf>
    <xf numFmtId="164" fontId="24" fillId="3" borderId="1" xfId="0" applyNumberFormat="1" applyFont="1" applyFill="1" applyBorder="1" applyAlignment="1">
      <alignment horizontal="center" vertical="center" wrapText="1"/>
    </xf>
    <xf numFmtId="3" fontId="24" fillId="3" borderId="1" xfId="0" applyNumberFormat="1"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0" fontId="13" fillId="3" borderId="1" xfId="0" applyNumberFormat="1" applyFont="1" applyFill="1" applyBorder="1" applyAlignment="1">
      <alignment horizontal="center" vertical="center" wrapText="1"/>
    </xf>
    <xf numFmtId="165" fontId="13" fillId="3" borderId="1" xfId="0" applyNumberFormat="1" applyFont="1" applyFill="1" applyBorder="1" applyAlignment="1">
      <alignment horizontal="center" vertical="center" wrapText="1"/>
    </xf>
    <xf numFmtId="3" fontId="13" fillId="3" borderId="1" xfId="0" applyNumberFormat="1" applyFont="1" applyFill="1" applyBorder="1" applyAlignment="1">
      <alignment horizontal="center" vertical="center" wrapText="1"/>
    </xf>
    <xf numFmtId="0" fontId="11" fillId="3" borderId="0" xfId="0" applyNumberFormat="1" applyFont="1" applyFill="1" applyAlignment="1">
      <alignment horizontal="center" vertical="center" wrapText="1"/>
    </xf>
    <xf numFmtId="3" fontId="11" fillId="3" borderId="0" xfId="0" applyNumberFormat="1" applyFont="1" applyFill="1" applyAlignment="1">
      <alignment horizontal="center" vertical="center" wrapText="1"/>
    </xf>
    <xf numFmtId="164" fontId="6" fillId="3" borderId="0" xfId="0" applyNumberFormat="1" applyFont="1" applyFill="1" applyAlignment="1">
      <alignment horizontal="center" vertical="center" wrapText="1"/>
    </xf>
    <xf numFmtId="4" fontId="6" fillId="3" borderId="0" xfId="0" applyNumberFormat="1" applyFont="1" applyFill="1" applyAlignment="1">
      <alignment horizontal="center" vertical="center" wrapText="1"/>
    </xf>
    <xf numFmtId="164" fontId="11" fillId="3" borderId="0" xfId="0" applyNumberFormat="1" applyFont="1" applyFill="1" applyAlignment="1">
      <alignment horizontal="center" vertical="center" wrapText="1"/>
    </xf>
    <xf numFmtId="0" fontId="11" fillId="3" borderId="0" xfId="0" applyNumberFormat="1" applyFont="1" applyFill="1"/>
    <xf numFmtId="0" fontId="15" fillId="3" borderId="0" xfId="0" applyNumberFormat="1" applyFont="1" applyFill="1" applyAlignment="1">
      <alignment horizontal="center" vertical="center" wrapText="1"/>
    </xf>
    <xf numFmtId="0" fontId="10" fillId="3" borderId="0" xfId="0" applyNumberFormat="1" applyFont="1" applyFill="1" applyAlignment="1">
      <alignment horizontal="center" vertical="center" wrapText="1"/>
    </xf>
    <xf numFmtId="0" fontId="16" fillId="3" borderId="0" xfId="0" applyNumberFormat="1" applyFont="1" applyFill="1" applyAlignment="1">
      <alignment horizontal="center" vertical="center" wrapText="1"/>
    </xf>
    <xf numFmtId="3" fontId="6" fillId="3" borderId="0" xfId="0" applyNumberFormat="1" applyFont="1" applyFill="1" applyAlignment="1">
      <alignment horizontal="center" vertical="center" wrapText="1"/>
    </xf>
    <xf numFmtId="0" fontId="19" fillId="3" borderId="0" xfId="0" applyNumberFormat="1" applyFont="1" applyFill="1" applyAlignment="1">
      <alignment horizontal="center" vertical="center" wrapText="1"/>
    </xf>
    <xf numFmtId="0" fontId="20" fillId="3" borderId="0" xfId="0" applyNumberFormat="1" applyFont="1" applyFill="1" applyAlignment="1">
      <alignment horizontal="center" vertical="center" wrapText="1"/>
    </xf>
    <xf numFmtId="0" fontId="6" fillId="3" borderId="0" xfId="0" applyNumberFormat="1" applyFont="1" applyFill="1" applyAlignment="1">
      <alignment horizontal="center" vertical="center" wrapText="1"/>
    </xf>
    <xf numFmtId="0" fontId="4" fillId="3" borderId="2" xfId="0" applyNumberFormat="1" applyFont="1" applyFill="1" applyBorder="1" applyAlignment="1">
      <alignment horizontal="center" vertical="center" textRotation="90" wrapText="1"/>
    </xf>
    <xf numFmtId="0" fontId="1" fillId="3" borderId="0" xfId="0" applyNumberFormat="1" applyFont="1" applyFill="1"/>
    <xf numFmtId="0" fontId="4" fillId="3" borderId="6" xfId="0" applyNumberFormat="1" applyFont="1" applyFill="1" applyBorder="1" applyAlignment="1">
      <alignment horizontal="center" vertical="center" textRotation="90" wrapText="1"/>
    </xf>
    <xf numFmtId="0" fontId="3" fillId="3" borderId="0" xfId="0" applyNumberFormat="1" applyFont="1" applyFill="1"/>
    <xf numFmtId="0" fontId="5" fillId="3" borderId="1" xfId="0"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left" vertical="center" wrapText="1"/>
    </xf>
    <xf numFmtId="49" fontId="25" fillId="3" borderId="0" xfId="0" applyNumberFormat="1" applyFont="1" applyFill="1" applyAlignment="1">
      <alignment horizontal="center" vertical="center"/>
    </xf>
    <xf numFmtId="0" fontId="25" fillId="3" borderId="1" xfId="0" applyNumberFormat="1" applyFont="1" applyFill="1" applyBorder="1" applyAlignment="1">
      <alignment horizontal="center" vertical="center" wrapText="1"/>
    </xf>
    <xf numFmtId="0" fontId="23" fillId="3" borderId="1" xfId="0" applyNumberFormat="1" applyFont="1" applyFill="1" applyBorder="1" applyAlignment="1">
      <alignment horizontal="center" vertical="center" wrapText="1"/>
    </xf>
    <xf numFmtId="3" fontId="23" fillId="3" borderId="1" xfId="0" applyNumberFormat="1" applyFont="1" applyFill="1" applyBorder="1" applyAlignment="1">
      <alignment horizontal="center" vertical="center" wrapText="1"/>
    </xf>
    <xf numFmtId="164" fontId="23" fillId="3" borderId="1" xfId="0" applyNumberFormat="1" applyFont="1" applyFill="1" applyBorder="1" applyAlignment="1">
      <alignment horizontal="center" vertical="center" wrapText="1"/>
    </xf>
    <xf numFmtId="0" fontId="25" fillId="3" borderId="0" xfId="0" applyNumberFormat="1" applyFont="1" applyFill="1"/>
    <xf numFmtId="0" fontId="4" fillId="3" borderId="1" xfId="0" applyNumberFormat="1" applyFont="1" applyFill="1" applyBorder="1" applyAlignment="1">
      <alignment horizontal="center" vertical="center" wrapText="1"/>
    </xf>
    <xf numFmtId="0" fontId="5" fillId="3" borderId="1" xfId="0" applyNumberFormat="1"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49" fontId="6" fillId="3" borderId="0" xfId="0" applyNumberFormat="1" applyFont="1" applyFill="1" applyAlignment="1">
      <alignment horizontal="center" vertical="center"/>
    </xf>
    <xf numFmtId="0" fontId="8" fillId="3" borderId="1"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0" fontId="5" fillId="3" borderId="2" xfId="0" applyNumberFormat="1" applyFont="1" applyFill="1" applyBorder="1" applyAlignment="1">
      <alignment horizontal="center" vertical="center" wrapText="1"/>
    </xf>
    <xf numFmtId="0" fontId="6" fillId="3" borderId="0" xfId="0" applyNumberFormat="1" applyFont="1" applyFill="1"/>
    <xf numFmtId="3" fontId="8" fillId="3" borderId="1" xfId="0" applyNumberFormat="1" applyFont="1" applyFill="1" applyBorder="1" applyAlignment="1">
      <alignment horizontal="center" vertical="center" wrapText="1"/>
    </xf>
    <xf numFmtId="0" fontId="5" fillId="3" borderId="7" xfId="0" applyNumberFormat="1" applyFont="1" applyFill="1" applyBorder="1" applyAlignment="1">
      <alignment horizontal="center" vertical="center" wrapText="1"/>
    </xf>
    <xf numFmtId="0" fontId="9" fillId="3" borderId="0" xfId="0" applyNumberFormat="1" applyFont="1" applyFill="1"/>
    <xf numFmtId="0" fontId="9" fillId="3" borderId="1" xfId="0" applyNumberFormat="1" applyFont="1" applyFill="1" applyBorder="1" applyAlignment="1">
      <alignment horizontal="center" vertical="center" wrapText="1"/>
    </xf>
    <xf numFmtId="0" fontId="23" fillId="3" borderId="6" xfId="0" applyNumberFormat="1" applyFont="1" applyFill="1" applyBorder="1" applyAlignment="1">
      <alignment horizontal="center" vertical="center" wrapText="1"/>
    </xf>
    <xf numFmtId="4" fontId="23" fillId="3" borderId="1" xfId="0" applyNumberFormat="1" applyFont="1" applyFill="1" applyBorder="1" applyAlignment="1">
      <alignment horizontal="center" vertical="center" wrapText="1"/>
    </xf>
    <xf numFmtId="0" fontId="7" fillId="3" borderId="6"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top" wrapText="1"/>
    </xf>
    <xf numFmtId="3" fontId="4" fillId="3" borderId="1" xfId="0" applyNumberFormat="1" applyFont="1" applyFill="1" applyBorder="1" applyAlignment="1">
      <alignment horizontal="center" vertical="center" wrapText="1"/>
    </xf>
    <xf numFmtId="164" fontId="8" fillId="3" borderId="1" xfId="0" applyNumberFormat="1" applyFont="1" applyFill="1" applyBorder="1" applyAlignment="1">
      <alignment horizontal="center" vertical="center" wrapText="1"/>
    </xf>
    <xf numFmtId="4" fontId="7" fillId="3" borderId="1" xfId="0" applyNumberFormat="1"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8" fillId="3" borderId="1" xfId="0" applyNumberFormat="1" applyFont="1" applyFill="1" applyBorder="1" applyAlignment="1">
      <alignment vertical="center" wrapText="1"/>
    </xf>
    <xf numFmtId="164" fontId="4" fillId="3" borderId="1" xfId="0" applyNumberFormat="1" applyFont="1" applyFill="1" applyBorder="1" applyAlignment="1">
      <alignment horizontal="left" vertical="center" wrapText="1"/>
    </xf>
    <xf numFmtId="0" fontId="8" fillId="3" borderId="0" xfId="0" applyNumberFormat="1" applyFont="1" applyFill="1" applyAlignment="1">
      <alignment vertical="center" wrapText="1"/>
    </xf>
    <xf numFmtId="49" fontId="11" fillId="3" borderId="0" xfId="0" applyNumberFormat="1" applyFont="1" applyFill="1" applyAlignment="1">
      <alignment horizontal="center" vertical="center"/>
    </xf>
    <xf numFmtId="0" fontId="8" fillId="3" borderId="6" xfId="0" applyNumberFormat="1" applyFont="1" applyFill="1" applyBorder="1" applyAlignment="1">
      <alignment horizontal="center" vertical="center" wrapText="1"/>
    </xf>
    <xf numFmtId="0" fontId="26" fillId="3" borderId="0" xfId="0" applyFont="1" applyFill="1"/>
    <xf numFmtId="0" fontId="12" fillId="3" borderId="0" xfId="0" applyFont="1" applyFill="1"/>
    <xf numFmtId="0" fontId="5" fillId="3" borderId="1" xfId="0" applyNumberFormat="1" applyFont="1" applyFill="1" applyBorder="1" applyAlignment="1">
      <alignment horizontal="center" vertical="center" wrapText="1"/>
    </xf>
    <xf numFmtId="0" fontId="5" fillId="3" borderId="5"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textRotation="90" wrapText="1"/>
    </xf>
    <xf numFmtId="0" fontId="1" fillId="3" borderId="5" xfId="0" applyNumberFormat="1" applyFont="1" applyFill="1" applyBorder="1" applyAlignment="1">
      <alignment horizontal="center" vertical="center" textRotation="90" wrapText="1"/>
    </xf>
    <xf numFmtId="3" fontId="5" fillId="3" borderId="1" xfId="0" applyNumberFormat="1" applyFont="1" applyFill="1" applyBorder="1" applyAlignment="1">
      <alignment horizontal="center" vertical="center" wrapText="1"/>
    </xf>
    <xf numFmtId="3" fontId="5" fillId="3" borderId="5" xfId="0"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4" fontId="5" fillId="3" borderId="3" xfId="0" applyNumberFormat="1" applyFont="1" applyFill="1" applyBorder="1" applyAlignment="1">
      <alignment horizontal="center" vertical="center" wrapText="1"/>
    </xf>
    <xf numFmtId="4" fontId="5" fillId="3" borderId="5" xfId="0" applyNumberFormat="1" applyFont="1" applyFill="1" applyBorder="1" applyAlignment="1">
      <alignment horizontal="center" vertical="center" wrapText="1"/>
    </xf>
    <xf numFmtId="4" fontId="5" fillId="3" borderId="4" xfId="0" applyNumberFormat="1" applyFont="1" applyFill="1" applyBorder="1" applyAlignment="1">
      <alignment horizontal="center" vertical="center" wrapText="1"/>
    </xf>
    <xf numFmtId="0" fontId="5" fillId="3" borderId="3" xfId="0" applyNumberFormat="1" applyFont="1" applyFill="1" applyBorder="1" applyAlignment="1">
      <alignment horizontal="center" vertical="center" wrapText="1"/>
    </xf>
    <xf numFmtId="0" fontId="17" fillId="3" borderId="0" xfId="0" applyNumberFormat="1" applyFont="1" applyFill="1" applyAlignment="1">
      <alignment horizontal="left" vertical="center" wrapText="1"/>
    </xf>
    <xf numFmtId="0" fontId="14" fillId="3" borderId="0" xfId="0" applyNumberFormat="1" applyFont="1" applyFill="1" applyAlignment="1">
      <alignment horizontal="center" vertical="center" wrapText="1"/>
    </xf>
    <xf numFmtId="0" fontId="15" fillId="3" borderId="0" xfId="0" applyNumberFormat="1" applyFont="1" applyFill="1" applyAlignment="1">
      <alignment horizontal="center" vertical="center" wrapText="1"/>
    </xf>
  </cellXfs>
  <cellStyles count="1">
    <cellStyle name="Обычный"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gradFill>
        <a:gradFill>
          <a:gsLst>
            <a:gs pos="0">
              <a:schemeClr val="phClr">
                <a:shade val="51000"/>
                <a:satMod val="130000"/>
              </a:schemeClr>
            </a:gs>
            <a:gs pos="80000">
              <a:schemeClr val="phClr">
                <a:shade val="93000"/>
                <a:satMod val="130000"/>
              </a:schemeClr>
            </a:gs>
            <a:gs pos="100000">
              <a:schemeClr val="phClr">
                <a:shade val="94000"/>
                <a:satMod val="135000"/>
              </a:schemeClr>
            </a:gs>
          </a:gsLst>
        </a:gra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gradFill>
        <a:gradFill>
          <a:gsLst>
            <a:gs pos="0">
              <a:schemeClr val="phClr">
                <a:tint val="80000"/>
                <a:satMod val="300000"/>
              </a:schemeClr>
            </a:gs>
            <a:gs pos="100000">
              <a:schemeClr val="phClr">
                <a:shade val="30000"/>
                <a:satMod val="200000"/>
              </a:schemeClr>
            </a:gs>
          </a:gsLs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BM36"/>
  <sheetViews>
    <sheetView tabSelected="1" topLeftCell="K2" zoomScale="50" zoomScaleNormal="50" workbookViewId="0">
      <pane ySplit="9" topLeftCell="A19" activePane="bottomLeft" state="frozen"/>
      <selection pane="bottomLeft" activeCell="U19" sqref="U19"/>
    </sheetView>
  </sheetViews>
  <sheetFormatPr defaultColWidth="9.140625" defaultRowHeight="31.5"/>
  <cols>
    <col min="1" max="1" width="10.7109375" style="1" customWidth="1"/>
    <col min="2" max="3" width="9.85546875" style="2" customWidth="1"/>
    <col min="4" max="4" width="25.140625" style="3" customWidth="1"/>
    <col min="5" max="5" width="27.85546875" style="3" customWidth="1"/>
    <col min="6" max="6" width="16" style="2" customWidth="1"/>
    <col min="7" max="7" width="34.7109375" style="4" customWidth="1"/>
    <col min="8" max="8" width="48.5703125" style="4" customWidth="1"/>
    <col min="9" max="9" width="31.28515625" style="5" customWidth="1"/>
    <col min="10" max="10" width="20.28515625" style="2" customWidth="1"/>
    <col min="11" max="11" width="17.140625" style="2" customWidth="1"/>
    <col min="12" max="13" width="18.7109375" style="6" customWidth="1"/>
    <col min="14" max="15" width="21.28515625" style="6" customWidth="1"/>
    <col min="16" max="16" width="18.140625" style="6" customWidth="1"/>
    <col min="17" max="17" width="18.7109375" style="6" customWidth="1"/>
    <col min="18" max="18" width="17.140625" style="7" customWidth="1"/>
    <col min="19" max="19" width="47.7109375" style="2" customWidth="1"/>
    <col min="20" max="20" width="44.28515625" style="2" customWidth="1"/>
    <col min="21" max="21" width="94" style="2" customWidth="1"/>
    <col min="22" max="22" width="9.140625" style="2" bestFit="1" customWidth="1"/>
    <col min="23" max="16384" width="9.140625" style="2"/>
  </cols>
  <sheetData>
    <row r="1" spans="1:21" ht="31.5" hidden="1" customHeight="1">
      <c r="A1" s="8"/>
      <c r="D1" s="9"/>
      <c r="H1" s="2"/>
      <c r="I1" s="2"/>
      <c r="O1" s="10"/>
      <c r="P1" s="10"/>
      <c r="Q1" s="11"/>
      <c r="R1" s="12"/>
      <c r="S1" s="11"/>
      <c r="T1" s="11"/>
      <c r="U1" s="11"/>
    </row>
    <row r="2" spans="1:21" ht="30.75" customHeight="1">
      <c r="A2" s="8"/>
      <c r="D2" s="2"/>
      <c r="E2" s="2"/>
      <c r="H2" s="2"/>
      <c r="I2" s="2"/>
      <c r="K2" s="4" t="s">
        <v>0</v>
      </c>
      <c r="N2" s="2"/>
      <c r="O2" s="2"/>
      <c r="P2" s="2"/>
      <c r="Q2" s="2"/>
    </row>
    <row r="3" spans="1:21" ht="30.75" customHeight="1">
      <c r="A3" s="8"/>
      <c r="D3" s="2"/>
      <c r="E3" s="2"/>
      <c r="H3" s="2"/>
      <c r="I3" s="2"/>
      <c r="K3" s="4" t="s">
        <v>1</v>
      </c>
      <c r="N3" s="2"/>
      <c r="O3" s="2"/>
      <c r="P3" s="2"/>
      <c r="Q3" s="2"/>
    </row>
    <row r="4" spans="1:21" ht="31.5" customHeight="1">
      <c r="A4" s="8"/>
      <c r="I4" s="4"/>
      <c r="K4" s="4"/>
      <c r="O4" s="2"/>
      <c r="P4" s="4"/>
      <c r="Q4" s="4"/>
      <c r="R4" s="13"/>
      <c r="S4" s="4"/>
      <c r="T4" s="4"/>
      <c r="U4" s="4"/>
    </row>
    <row r="5" spans="1:21" ht="30.75" customHeight="1">
      <c r="A5" s="8"/>
      <c r="D5" s="2"/>
      <c r="E5" s="2"/>
      <c r="H5" s="2"/>
      <c r="I5" s="2"/>
      <c r="K5" s="4" t="s">
        <v>2</v>
      </c>
      <c r="N5" s="2"/>
      <c r="O5" s="2"/>
      <c r="P5" s="2"/>
      <c r="Q5" s="2"/>
    </row>
    <row r="6" spans="1:21" ht="30.75" customHeight="1">
      <c r="A6" s="8"/>
      <c r="D6" s="2"/>
      <c r="E6" s="2"/>
      <c r="H6" s="2"/>
      <c r="I6" s="2"/>
      <c r="K6" s="4" t="s">
        <v>110</v>
      </c>
      <c r="N6" s="2"/>
      <c r="O6" s="2"/>
      <c r="P6" s="2"/>
      <c r="Q6" s="2"/>
    </row>
    <row r="7" spans="1:21" ht="30.75" customHeight="1">
      <c r="A7" s="8"/>
      <c r="D7" s="2"/>
      <c r="E7" s="2"/>
      <c r="H7" s="2"/>
      <c r="I7" s="2"/>
      <c r="K7" s="4" t="s">
        <v>3</v>
      </c>
      <c r="N7" s="2"/>
      <c r="O7" s="2"/>
      <c r="P7" s="2"/>
      <c r="Q7" s="2"/>
    </row>
    <row r="8" spans="1:21" ht="31.5" customHeight="1">
      <c r="A8" s="8"/>
      <c r="H8" s="2"/>
      <c r="I8" s="2"/>
      <c r="O8" s="2"/>
      <c r="P8" s="2"/>
      <c r="Q8" s="2"/>
    </row>
    <row r="9" spans="1:21" s="60" customFormat="1" ht="61.5" customHeight="1">
      <c r="A9" s="35"/>
      <c r="B9" s="102" t="s">
        <v>4</v>
      </c>
      <c r="C9" s="59"/>
      <c r="D9" s="100" t="s">
        <v>5</v>
      </c>
      <c r="E9" s="100" t="s">
        <v>6</v>
      </c>
      <c r="F9" s="100" t="s">
        <v>7</v>
      </c>
      <c r="G9" s="100" t="s">
        <v>8</v>
      </c>
      <c r="H9" s="100" t="s">
        <v>9</v>
      </c>
      <c r="I9" s="100" t="s">
        <v>10</v>
      </c>
      <c r="J9" s="100" t="s">
        <v>11</v>
      </c>
      <c r="K9" s="110"/>
      <c r="L9" s="106" t="s">
        <v>12</v>
      </c>
      <c r="M9" s="109"/>
      <c r="N9" s="107"/>
      <c r="O9" s="106" t="s">
        <v>82</v>
      </c>
      <c r="P9" s="106" t="s">
        <v>100</v>
      </c>
      <c r="Q9" s="107"/>
      <c r="R9" s="104" t="s">
        <v>13</v>
      </c>
      <c r="S9" s="100" t="s">
        <v>14</v>
      </c>
      <c r="T9" s="100" t="s">
        <v>15</v>
      </c>
      <c r="U9" s="100" t="s">
        <v>103</v>
      </c>
    </row>
    <row r="10" spans="1:21" s="60" customFormat="1" ht="83.25" customHeight="1">
      <c r="A10" s="35"/>
      <c r="B10" s="103"/>
      <c r="C10" s="61"/>
      <c r="D10" s="101"/>
      <c r="E10" s="101"/>
      <c r="F10" s="101"/>
      <c r="G10" s="101"/>
      <c r="H10" s="101"/>
      <c r="I10" s="101"/>
      <c r="J10" s="63" t="s">
        <v>16</v>
      </c>
      <c r="K10" s="63" t="s">
        <v>17</v>
      </c>
      <c r="L10" s="64" t="s">
        <v>18</v>
      </c>
      <c r="M10" s="64" t="s">
        <v>19</v>
      </c>
      <c r="N10" s="64" t="s">
        <v>20</v>
      </c>
      <c r="O10" s="108"/>
      <c r="P10" s="64" t="s">
        <v>21</v>
      </c>
      <c r="Q10" s="64" t="s">
        <v>83</v>
      </c>
      <c r="R10" s="105"/>
      <c r="S10" s="101"/>
      <c r="T10" s="101"/>
      <c r="U10" s="101"/>
    </row>
    <row r="11" spans="1:21" s="80" customFormat="1" ht="336" customHeight="1">
      <c r="A11" s="76"/>
      <c r="B11" s="36"/>
      <c r="C11" s="37">
        <v>1</v>
      </c>
      <c r="D11" s="37" t="s">
        <v>22</v>
      </c>
      <c r="E11" s="37" t="s">
        <v>23</v>
      </c>
      <c r="F11" s="68" t="s">
        <v>101</v>
      </c>
      <c r="G11" s="77" t="s">
        <v>24</v>
      </c>
      <c r="H11" s="73" t="s">
        <v>59</v>
      </c>
      <c r="I11" s="37" t="s">
        <v>25</v>
      </c>
      <c r="J11" s="37">
        <v>2013</v>
      </c>
      <c r="K11" s="37">
        <v>2029</v>
      </c>
      <c r="L11" s="78">
        <v>5661.1</v>
      </c>
      <c r="M11" s="78">
        <v>31.3</v>
      </c>
      <c r="N11" s="78">
        <v>5661.1</v>
      </c>
      <c r="O11" s="78"/>
      <c r="P11" s="78">
        <v>5661.1</v>
      </c>
      <c r="Q11" s="78">
        <v>782.7</v>
      </c>
      <c r="R11" s="38">
        <v>361</v>
      </c>
      <c r="S11" s="37" t="s">
        <v>26</v>
      </c>
      <c r="T11" s="73" t="s">
        <v>60</v>
      </c>
      <c r="U11" s="79" t="s">
        <v>107</v>
      </c>
    </row>
    <row r="12" spans="1:21" s="83" customFormat="1" ht="408.75" customHeight="1">
      <c r="A12" s="34"/>
      <c r="B12" s="36"/>
      <c r="C12" s="37">
        <v>2</v>
      </c>
      <c r="D12" s="37" t="s">
        <v>27</v>
      </c>
      <c r="E12" s="37" t="s">
        <v>28</v>
      </c>
      <c r="F12" s="68" t="s">
        <v>102</v>
      </c>
      <c r="G12" s="74" t="s">
        <v>61</v>
      </c>
      <c r="H12" s="74" t="s">
        <v>62</v>
      </c>
      <c r="I12" s="38" t="s">
        <v>29</v>
      </c>
      <c r="J12" s="77">
        <v>2013</v>
      </c>
      <c r="K12" s="77">
        <v>2024</v>
      </c>
      <c r="L12" s="78">
        <v>1261</v>
      </c>
      <c r="M12" s="78">
        <v>504.4</v>
      </c>
      <c r="N12" s="78">
        <v>756.6</v>
      </c>
      <c r="O12" s="78">
        <v>127.3</v>
      </c>
      <c r="P12" s="78">
        <v>221.3</v>
      </c>
      <c r="Q12" s="78">
        <v>19.600000000000001</v>
      </c>
      <c r="R12" s="81">
        <v>241</v>
      </c>
      <c r="S12" s="37" t="s">
        <v>30</v>
      </c>
      <c r="T12" s="82" t="s">
        <v>63</v>
      </c>
      <c r="U12" s="75" t="s">
        <v>106</v>
      </c>
    </row>
    <row r="13" spans="1:21" s="62" customFormat="1" ht="408.75" customHeight="1">
      <c r="A13" s="34"/>
      <c r="B13" s="36"/>
      <c r="C13" s="37">
        <v>3</v>
      </c>
      <c r="D13" s="37" t="s">
        <v>31</v>
      </c>
      <c r="E13" s="37" t="s">
        <v>32</v>
      </c>
      <c r="F13" s="37" t="s">
        <v>33</v>
      </c>
      <c r="G13" s="74" t="s">
        <v>64</v>
      </c>
      <c r="H13" s="74" t="s">
        <v>65</v>
      </c>
      <c r="I13" s="38" t="s">
        <v>34</v>
      </c>
      <c r="J13" s="39">
        <v>2017</v>
      </c>
      <c r="K13" s="39">
        <v>2025</v>
      </c>
      <c r="L13" s="40">
        <v>980</v>
      </c>
      <c r="M13" s="40">
        <v>10</v>
      </c>
      <c r="N13" s="40">
        <v>970</v>
      </c>
      <c r="O13" s="40">
        <v>100</v>
      </c>
      <c r="P13" s="40">
        <v>926</v>
      </c>
      <c r="Q13" s="40">
        <v>53</v>
      </c>
      <c r="R13" s="41">
        <v>150</v>
      </c>
      <c r="S13" s="39" t="s">
        <v>87</v>
      </c>
      <c r="T13" s="39" t="s">
        <v>66</v>
      </c>
      <c r="U13" s="65" t="s">
        <v>109</v>
      </c>
    </row>
    <row r="14" spans="1:21" s="83" customFormat="1" ht="408.75" customHeight="1">
      <c r="A14" s="34"/>
      <c r="B14" s="84"/>
      <c r="C14" s="85">
        <v>4</v>
      </c>
      <c r="D14" s="68" t="s">
        <v>51</v>
      </c>
      <c r="E14" s="68" t="s">
        <v>93</v>
      </c>
      <c r="F14" s="68" t="s">
        <v>53</v>
      </c>
      <c r="G14" s="69" t="s">
        <v>67</v>
      </c>
      <c r="H14" s="69" t="s">
        <v>68</v>
      </c>
      <c r="I14" s="69" t="s">
        <v>94</v>
      </c>
      <c r="J14" s="68">
        <v>2018</v>
      </c>
      <c r="K14" s="68" t="s">
        <v>95</v>
      </c>
      <c r="L14" s="70">
        <v>2736</v>
      </c>
      <c r="M14" s="70">
        <v>2736</v>
      </c>
      <c r="N14" s="86" t="s">
        <v>96</v>
      </c>
      <c r="O14" s="70">
        <v>0</v>
      </c>
      <c r="P14" s="86">
        <v>1328</v>
      </c>
      <c r="Q14" s="70">
        <v>2599.1999999999998</v>
      </c>
      <c r="R14" s="69">
        <v>667</v>
      </c>
      <c r="S14" s="68" t="s">
        <v>86</v>
      </c>
      <c r="T14" s="68" t="s">
        <v>69</v>
      </c>
      <c r="U14" s="70" t="s">
        <v>105</v>
      </c>
    </row>
    <row r="15" spans="1:21" s="83" customFormat="1" ht="242.25" customHeight="1">
      <c r="A15" s="34"/>
      <c r="B15" s="36"/>
      <c r="C15" s="87">
        <v>5</v>
      </c>
      <c r="D15" s="88" t="s">
        <v>31</v>
      </c>
      <c r="E15" s="88" t="s">
        <v>32</v>
      </c>
      <c r="F15" s="88" t="s">
        <v>33</v>
      </c>
      <c r="G15" s="89" t="s">
        <v>70</v>
      </c>
      <c r="H15" s="89" t="s">
        <v>71</v>
      </c>
      <c r="I15" s="81" t="s">
        <v>35</v>
      </c>
      <c r="J15" s="77">
        <v>2007</v>
      </c>
      <c r="K15" s="77">
        <v>2024</v>
      </c>
      <c r="L15" s="90">
        <v>12000</v>
      </c>
      <c r="M15" s="90">
        <v>12000</v>
      </c>
      <c r="N15" s="91">
        <v>0</v>
      </c>
      <c r="O15" s="90">
        <v>32</v>
      </c>
      <c r="P15" s="90">
        <v>272.89999999999998</v>
      </c>
      <c r="Q15" s="90">
        <v>17.3</v>
      </c>
      <c r="R15" s="81">
        <v>940</v>
      </c>
      <c r="S15" s="77" t="s">
        <v>36</v>
      </c>
      <c r="T15" s="72" t="s">
        <v>72</v>
      </c>
      <c r="U15" s="92" t="s">
        <v>98</v>
      </c>
    </row>
    <row r="16" spans="1:21" s="83" customFormat="1" ht="408.95" customHeight="1">
      <c r="A16" s="34"/>
      <c r="B16" s="36"/>
      <c r="C16" s="87">
        <v>6</v>
      </c>
      <c r="D16" s="77" t="s">
        <v>37</v>
      </c>
      <c r="E16" s="93" t="s">
        <v>38</v>
      </c>
      <c r="F16" s="77" t="s">
        <v>39</v>
      </c>
      <c r="G16" s="81" t="s">
        <v>40</v>
      </c>
      <c r="H16" s="89" t="s">
        <v>79</v>
      </c>
      <c r="I16" s="81" t="s">
        <v>41</v>
      </c>
      <c r="J16" s="77">
        <v>2020</v>
      </c>
      <c r="K16" s="77">
        <v>2025</v>
      </c>
      <c r="L16" s="90">
        <v>66369.7</v>
      </c>
      <c r="M16" s="90">
        <v>12610.2</v>
      </c>
      <c r="N16" s="78">
        <v>53759.5</v>
      </c>
      <c r="O16" s="90">
        <v>10000</v>
      </c>
      <c r="P16" s="90">
        <v>42842.6</v>
      </c>
      <c r="Q16" s="90">
        <v>10193</v>
      </c>
      <c r="R16" s="81">
        <v>419</v>
      </c>
      <c r="S16" s="77" t="s">
        <v>42</v>
      </c>
      <c r="T16" s="72" t="s">
        <v>75</v>
      </c>
      <c r="U16" s="94" t="s">
        <v>85</v>
      </c>
    </row>
    <row r="17" spans="1:65" s="83" customFormat="1" ht="408.75" customHeight="1">
      <c r="A17" s="34"/>
      <c r="B17" s="36"/>
      <c r="C17" s="87">
        <v>7</v>
      </c>
      <c r="D17" s="77" t="s">
        <v>37</v>
      </c>
      <c r="E17" s="95" t="s">
        <v>38</v>
      </c>
      <c r="F17" s="77" t="s">
        <v>39</v>
      </c>
      <c r="G17" s="89" t="s">
        <v>73</v>
      </c>
      <c r="H17" s="89" t="s">
        <v>74</v>
      </c>
      <c r="I17" s="81" t="s">
        <v>41</v>
      </c>
      <c r="J17" s="77">
        <v>2020</v>
      </c>
      <c r="K17" s="37">
        <v>2027</v>
      </c>
      <c r="L17" s="78">
        <v>102909.2</v>
      </c>
      <c r="M17" s="78">
        <v>9261.7999999999993</v>
      </c>
      <c r="N17" s="78">
        <v>93647.4</v>
      </c>
      <c r="O17" s="90">
        <v>20000</v>
      </c>
      <c r="P17" s="90">
        <v>34155.1</v>
      </c>
      <c r="Q17" s="90">
        <v>18941.400000000001</v>
      </c>
      <c r="R17" s="81">
        <v>597</v>
      </c>
      <c r="S17" s="77" t="s">
        <v>42</v>
      </c>
      <c r="T17" s="72" t="s">
        <v>75</v>
      </c>
      <c r="U17" s="94" t="s">
        <v>84</v>
      </c>
    </row>
    <row r="18" spans="1:65" s="51" customFormat="1" ht="408.75" customHeight="1">
      <c r="A18" s="96"/>
      <c r="B18" s="42"/>
      <c r="C18" s="97">
        <v>8</v>
      </c>
      <c r="D18" s="77" t="s">
        <v>37</v>
      </c>
      <c r="E18" s="77" t="s">
        <v>43</v>
      </c>
      <c r="F18" s="77" t="s">
        <v>44</v>
      </c>
      <c r="G18" s="89" t="s">
        <v>77</v>
      </c>
      <c r="H18" s="89" t="s">
        <v>78</v>
      </c>
      <c r="I18" s="81" t="s">
        <v>45</v>
      </c>
      <c r="J18" s="77">
        <v>2022</v>
      </c>
      <c r="K18" s="77">
        <v>2026</v>
      </c>
      <c r="L18" s="70">
        <v>17.899999999999999</v>
      </c>
      <c r="M18" s="70">
        <v>17.899999999999999</v>
      </c>
      <c r="N18" s="70">
        <v>0</v>
      </c>
      <c r="O18" s="70">
        <v>7</v>
      </c>
      <c r="P18" s="70">
        <v>15.1</v>
      </c>
      <c r="Q18" s="70">
        <v>6.2</v>
      </c>
      <c r="R18" s="81">
        <v>5</v>
      </c>
      <c r="S18" s="77" t="s">
        <v>46</v>
      </c>
      <c r="T18" s="72" t="s">
        <v>76</v>
      </c>
      <c r="U18" s="92" t="s">
        <v>104</v>
      </c>
    </row>
    <row r="19" spans="1:65" s="98" customFormat="1" ht="187.5" customHeight="1">
      <c r="A19" s="66"/>
      <c r="B19" s="67"/>
      <c r="C19" s="68">
        <v>9</v>
      </c>
      <c r="D19" s="68" t="s">
        <v>51</v>
      </c>
      <c r="E19" s="68" t="s">
        <v>93</v>
      </c>
      <c r="F19" s="68" t="s">
        <v>53</v>
      </c>
      <c r="G19" s="68" t="s">
        <v>80</v>
      </c>
      <c r="H19" s="68" t="s">
        <v>81</v>
      </c>
      <c r="I19" s="68" t="s">
        <v>97</v>
      </c>
      <c r="J19" s="68">
        <v>2023</v>
      </c>
      <c r="K19" s="68">
        <v>2025</v>
      </c>
      <c r="L19" s="70">
        <v>300</v>
      </c>
      <c r="M19" s="70">
        <v>200</v>
      </c>
      <c r="N19" s="70">
        <v>100</v>
      </c>
      <c r="O19" s="70">
        <v>180</v>
      </c>
      <c r="P19" s="70">
        <v>200</v>
      </c>
      <c r="Q19" s="70">
        <v>80</v>
      </c>
      <c r="R19" s="69">
        <v>30</v>
      </c>
      <c r="S19" s="68" t="s">
        <v>112</v>
      </c>
      <c r="T19" s="68" t="s">
        <v>112</v>
      </c>
      <c r="U19" s="68" t="s">
        <v>111</v>
      </c>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row>
    <row r="20" spans="1:65" s="99" customFormat="1" ht="391.5" customHeight="1">
      <c r="A20" s="35"/>
      <c r="B20" s="42"/>
      <c r="C20" s="37">
        <v>10</v>
      </c>
      <c r="D20" s="37" t="s">
        <v>51</v>
      </c>
      <c r="E20" s="37" t="s">
        <v>52</v>
      </c>
      <c r="F20" s="37" t="s">
        <v>53</v>
      </c>
      <c r="G20" s="73" t="s">
        <v>54</v>
      </c>
      <c r="H20" s="73" t="s">
        <v>55</v>
      </c>
      <c r="I20" s="37" t="s">
        <v>56</v>
      </c>
      <c r="J20" s="37">
        <v>2024</v>
      </c>
      <c r="K20" s="37">
        <v>2026</v>
      </c>
      <c r="L20" s="78">
        <v>12505</v>
      </c>
      <c r="M20" s="78">
        <v>12505</v>
      </c>
      <c r="N20" s="78">
        <v>0</v>
      </c>
      <c r="O20" s="78">
        <v>1800</v>
      </c>
      <c r="P20" s="78">
        <v>107.1</v>
      </c>
      <c r="Q20" s="78">
        <v>107.1</v>
      </c>
      <c r="R20" s="38">
        <v>110</v>
      </c>
      <c r="S20" s="73" t="s">
        <v>57</v>
      </c>
      <c r="T20" s="73" t="s">
        <v>58</v>
      </c>
      <c r="U20" s="73" t="s">
        <v>99</v>
      </c>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row>
    <row r="21" spans="1:65" s="99" customFormat="1" ht="409.5" customHeight="1">
      <c r="A21" s="35"/>
      <c r="B21" s="42"/>
      <c r="C21" s="37">
        <v>11</v>
      </c>
      <c r="D21" s="39" t="s">
        <v>51</v>
      </c>
      <c r="E21" s="39" t="s">
        <v>88</v>
      </c>
      <c r="F21" s="39" t="s">
        <v>89</v>
      </c>
      <c r="G21" s="41" t="s">
        <v>64</v>
      </c>
      <c r="H21" s="74" t="s">
        <v>92</v>
      </c>
      <c r="I21" s="41" t="s">
        <v>90</v>
      </c>
      <c r="J21" s="39">
        <v>2023</v>
      </c>
      <c r="K21" s="39">
        <v>2030</v>
      </c>
      <c r="L21" s="40">
        <v>595</v>
      </c>
      <c r="M21" s="40">
        <v>36.5</v>
      </c>
      <c r="N21" s="40">
        <v>560</v>
      </c>
      <c r="O21" s="40">
        <v>60</v>
      </c>
      <c r="P21" s="40">
        <v>63</v>
      </c>
      <c r="Q21" s="40">
        <v>63</v>
      </c>
      <c r="R21" s="41">
        <v>30</v>
      </c>
      <c r="S21" s="39" t="s">
        <v>87</v>
      </c>
      <c r="T21" s="39" t="s">
        <v>91</v>
      </c>
      <c r="U21" s="65" t="s">
        <v>108</v>
      </c>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row>
    <row r="22" spans="1:65" ht="84" customHeight="1">
      <c r="A22" s="35"/>
      <c r="B22" s="42"/>
      <c r="C22" s="37"/>
      <c r="D22" s="43" t="s">
        <v>47</v>
      </c>
      <c r="E22" s="43"/>
      <c r="F22" s="43"/>
      <c r="G22" s="43"/>
      <c r="H22" s="43"/>
      <c r="I22" s="43"/>
      <c r="J22" s="43"/>
      <c r="K22" s="43"/>
      <c r="L22" s="44">
        <f t="shared" ref="L22:R22" si="0">SUM(L11:L21)</f>
        <v>205334.9</v>
      </c>
      <c r="M22" s="44">
        <f t="shared" si="0"/>
        <v>49913.1</v>
      </c>
      <c r="N22" s="44">
        <f t="shared" si="0"/>
        <v>155454.59999999998</v>
      </c>
      <c r="O22" s="44">
        <f t="shared" si="0"/>
        <v>32306.3</v>
      </c>
      <c r="P22" s="44">
        <f t="shared" si="0"/>
        <v>85792.200000000012</v>
      </c>
      <c r="Q22" s="44">
        <f t="shared" si="0"/>
        <v>32862.5</v>
      </c>
      <c r="R22" s="45">
        <f t="shared" si="0"/>
        <v>3550</v>
      </c>
      <c r="S22" s="43"/>
      <c r="T22" s="43"/>
      <c r="U22" s="43"/>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row>
    <row r="23" spans="1:65" ht="30.75">
      <c r="B23" s="46"/>
      <c r="C23" s="46"/>
      <c r="D23" s="46"/>
      <c r="E23" s="46"/>
      <c r="F23" s="46"/>
      <c r="G23" s="47"/>
      <c r="H23" s="47"/>
      <c r="I23" s="47"/>
      <c r="J23" s="46"/>
      <c r="K23" s="46"/>
      <c r="L23" s="48"/>
      <c r="M23" s="48"/>
      <c r="N23" s="49"/>
      <c r="O23" s="50"/>
      <c r="P23" s="48"/>
      <c r="Q23" s="50"/>
      <c r="R23" s="47"/>
      <c r="S23" s="46"/>
      <c r="T23" s="46"/>
      <c r="U23" s="50"/>
    </row>
    <row r="24" spans="1:65" ht="30.75">
      <c r="B24" s="46"/>
      <c r="C24" s="46"/>
      <c r="D24" s="112" t="s">
        <v>48</v>
      </c>
      <c r="E24" s="112"/>
      <c r="F24" s="52"/>
      <c r="G24" s="113" t="s">
        <v>49</v>
      </c>
      <c r="H24" s="46"/>
      <c r="I24" s="46"/>
      <c r="J24" s="46"/>
      <c r="K24" s="46"/>
      <c r="L24" s="49"/>
      <c r="M24" s="49"/>
      <c r="N24" s="49"/>
      <c r="O24" s="49"/>
      <c r="P24" s="49"/>
      <c r="Q24" s="49"/>
      <c r="R24" s="47"/>
      <c r="S24" s="46"/>
      <c r="T24" s="46"/>
      <c r="U24" s="46"/>
    </row>
    <row r="25" spans="1:65" ht="30.75">
      <c r="B25" s="46"/>
      <c r="C25" s="46"/>
      <c r="D25" s="112"/>
      <c r="E25" s="112"/>
      <c r="F25" s="52"/>
      <c r="G25" s="113"/>
      <c r="H25" s="46"/>
      <c r="I25" s="46"/>
      <c r="J25" s="46"/>
      <c r="K25" s="46"/>
      <c r="L25" s="49"/>
      <c r="M25" s="49"/>
      <c r="N25" s="49"/>
      <c r="O25" s="49"/>
      <c r="P25" s="49"/>
      <c r="Q25" s="49"/>
      <c r="R25" s="47"/>
      <c r="S25" s="46"/>
      <c r="T25" s="46"/>
      <c r="U25" s="46"/>
    </row>
    <row r="26" spans="1:65" ht="30.75">
      <c r="B26" s="46"/>
      <c r="C26" s="46"/>
      <c r="D26" s="53"/>
      <c r="E26" s="53"/>
      <c r="F26" s="54"/>
      <c r="G26" s="53"/>
      <c r="H26" s="46"/>
      <c r="I26" s="46"/>
      <c r="J26" s="46"/>
      <c r="K26" s="46"/>
      <c r="L26" s="49"/>
      <c r="M26" s="49"/>
      <c r="N26" s="49"/>
      <c r="O26" s="49"/>
      <c r="P26" s="49"/>
      <c r="Q26" s="49"/>
      <c r="R26" s="55"/>
      <c r="S26" s="46"/>
      <c r="T26" s="46"/>
      <c r="U26" s="46"/>
    </row>
    <row r="27" spans="1:65" ht="30.75">
      <c r="B27" s="46"/>
      <c r="C27" s="46"/>
      <c r="D27" s="111" t="s">
        <v>50</v>
      </c>
      <c r="E27" s="111"/>
      <c r="F27" s="54"/>
      <c r="G27" s="54"/>
      <c r="H27" s="46"/>
      <c r="I27" s="46"/>
      <c r="J27" s="46"/>
      <c r="K27" s="46"/>
      <c r="L27" s="49"/>
      <c r="M27" s="49"/>
      <c r="N27" s="49"/>
      <c r="O27" s="49"/>
      <c r="P27" s="49"/>
      <c r="Q27" s="49"/>
      <c r="R27" s="47"/>
      <c r="S27" s="46"/>
      <c r="T27" s="46"/>
      <c r="U27" s="46"/>
    </row>
    <row r="28" spans="1:65" s="18" customFormat="1" ht="30.75">
      <c r="A28" s="1"/>
      <c r="B28" s="46"/>
      <c r="C28" s="56"/>
      <c r="D28" s="46"/>
      <c r="E28" s="56"/>
      <c r="F28" s="57"/>
      <c r="G28" s="58"/>
      <c r="H28" s="58"/>
      <c r="I28" s="58"/>
      <c r="J28" s="58"/>
      <c r="K28" s="58"/>
      <c r="L28" s="49"/>
      <c r="M28" s="49"/>
      <c r="N28" s="49"/>
      <c r="O28" s="49"/>
      <c r="P28" s="49"/>
      <c r="Q28" s="49"/>
      <c r="R28" s="55"/>
      <c r="S28" s="58"/>
      <c r="T28" s="58"/>
      <c r="U28" s="58"/>
    </row>
    <row r="29" spans="1:65" s="18" customFormat="1" ht="30.75">
      <c r="A29" s="1"/>
      <c r="B29" s="15"/>
      <c r="C29" s="19"/>
      <c r="D29" s="15"/>
      <c r="E29" s="19"/>
      <c r="F29" s="20"/>
      <c r="G29" s="21"/>
      <c r="H29" s="21"/>
      <c r="I29" s="21"/>
      <c r="J29" s="21"/>
      <c r="K29" s="21"/>
      <c r="L29" s="16"/>
      <c r="M29" s="16"/>
      <c r="N29" s="16"/>
      <c r="O29" s="16"/>
      <c r="P29" s="16"/>
      <c r="Q29" s="16"/>
      <c r="R29" s="17"/>
      <c r="S29" s="21"/>
      <c r="T29" s="21"/>
      <c r="U29" s="21"/>
    </row>
    <row r="30" spans="1:65" s="18" customFormat="1" ht="30.75">
      <c r="A30" s="1"/>
      <c r="B30" s="22"/>
      <c r="C30" s="23"/>
      <c r="D30" s="22"/>
      <c r="E30" s="23"/>
      <c r="F30" s="24"/>
      <c r="G30" s="25"/>
      <c r="H30" s="25"/>
      <c r="I30" s="25"/>
      <c r="J30" s="25"/>
      <c r="K30" s="25"/>
      <c r="L30" s="26"/>
      <c r="M30" s="26"/>
      <c r="N30" s="26"/>
      <c r="O30" s="26"/>
      <c r="P30" s="26"/>
      <c r="Q30" s="26"/>
      <c r="R30" s="27"/>
      <c r="S30" s="25"/>
      <c r="T30" s="25"/>
      <c r="U30" s="25"/>
    </row>
    <row r="31" spans="1:65" s="18" customFormat="1" ht="30.75">
      <c r="A31" s="1"/>
      <c r="B31" s="22"/>
      <c r="C31" s="23"/>
      <c r="D31" s="22"/>
      <c r="E31" s="23"/>
      <c r="F31" s="24"/>
      <c r="G31" s="8"/>
      <c r="H31" s="25"/>
      <c r="I31" s="25"/>
      <c r="J31" s="8"/>
      <c r="K31" s="8"/>
      <c r="L31" s="26"/>
      <c r="M31" s="26"/>
      <c r="N31" s="26"/>
      <c r="O31" s="26"/>
      <c r="P31" s="26"/>
      <c r="Q31" s="26"/>
      <c r="R31" s="27"/>
      <c r="S31" s="22"/>
      <c r="T31" s="22"/>
      <c r="U31" s="25"/>
    </row>
    <row r="32" spans="1:65" s="18" customFormat="1" ht="30.75">
      <c r="A32" s="1"/>
      <c r="B32" s="22"/>
      <c r="C32" s="23"/>
      <c r="D32" s="22"/>
      <c r="E32" s="23"/>
      <c r="F32" s="24"/>
      <c r="G32" s="8"/>
      <c r="H32" s="25"/>
      <c r="I32" s="25"/>
      <c r="J32" s="8"/>
      <c r="K32" s="8"/>
      <c r="L32" s="26"/>
      <c r="M32" s="26"/>
      <c r="N32" s="26"/>
      <c r="O32" s="26"/>
      <c r="P32" s="26"/>
      <c r="Q32" s="26"/>
      <c r="R32" s="27"/>
      <c r="S32" s="22"/>
      <c r="T32" s="22"/>
      <c r="U32" s="25"/>
    </row>
    <row r="33" spans="1:21" ht="95.25" customHeight="1">
      <c r="A33" s="28"/>
      <c r="B33" s="23"/>
      <c r="D33" s="24"/>
      <c r="G33" s="8"/>
      <c r="H33" s="25"/>
      <c r="I33" s="25"/>
      <c r="J33" s="8"/>
      <c r="K33" s="8"/>
      <c r="L33" s="29"/>
      <c r="M33" s="29"/>
      <c r="N33" s="29"/>
      <c r="O33" s="29"/>
      <c r="P33" s="29"/>
      <c r="Q33" s="29"/>
      <c r="R33" s="30"/>
      <c r="S33" s="22"/>
      <c r="T33" s="22"/>
      <c r="U33" s="31"/>
    </row>
    <row r="34" spans="1:21">
      <c r="I34" s="32"/>
    </row>
    <row r="35" spans="1:21">
      <c r="I35" s="32"/>
    </row>
    <row r="36" spans="1:21">
      <c r="H36" s="33"/>
    </row>
  </sheetData>
  <mergeCells count="18">
    <mergeCell ref="D27:E27"/>
    <mergeCell ref="D24:E25"/>
    <mergeCell ref="G24:G25"/>
    <mergeCell ref="I9:I10"/>
    <mergeCell ref="H9:H10"/>
    <mergeCell ref="G9:G10"/>
    <mergeCell ref="U9:U10"/>
    <mergeCell ref="T9:T10"/>
    <mergeCell ref="S9:S10"/>
    <mergeCell ref="B9:B10"/>
    <mergeCell ref="E9:E10"/>
    <mergeCell ref="D9:D10"/>
    <mergeCell ref="F9:F10"/>
    <mergeCell ref="R9:R10"/>
    <mergeCell ref="P9:Q9"/>
    <mergeCell ref="O9:O10"/>
    <mergeCell ref="L9:N9"/>
    <mergeCell ref="J9:K9"/>
  </mergeCells>
  <pageMargins left="0.23622046411037401" right="0.15748031437397" top="0.39999997615814198" bottom="0.19685038924217199" header="0.31496062874794001" footer="0.15748031437397"/>
  <pageSetup paperSize="9" fitToWidth="2" fitToHeight="50" orientation="landscape" r:id="rId1"/>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Template>Normal.dotm</Template>
  <TotalTime>0</TotalTime>
  <Application>MyOffice-CoreFramework-Windows/25</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реализуемые, вкл 100</vt:lpstr>
      <vt:lpstr>'реализуемые, вкл 100'!Область_печати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2024-01-24T07:52:10Z</dcterms:created>
  <dcterms:modified xsi:type="dcterms:W3CDTF">2024-10-18T13:12:31Z</dcterms:modified>
</cp:coreProperties>
</file>