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<sst xmlns="http://schemas.openxmlformats.org/spreadsheetml/2006/main" count="20" uniqueCount="20">
  <si>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Красносулинский район 05.10.2020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</si>
  <si>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</si>
  <si>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</si>
  <si>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</si>
  <si>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</si>
  <si>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</si>
  <si>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</si>
  <si>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</si>
  <si>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</si>
  <si>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</si>
  <si>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</si>
  <si>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</si>
  <si>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</si>
  <si>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</si>
  <si>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</si>
  <si>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</si>
  <si>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</si>
  <si>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</si>
  <si>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Клещевина</t>
  </si>
  <si>
    <t xml:space="preserve">Лен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</si>
</sst>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8.94140625" defaultRowHeight="15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  <col collapsed="false" customWidth="true" hidden="false" outlineLevel="0" max="6" min="6" style="0" width="9.29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9.5" hidden="false" customHeight="false" outlineLevel="0" collapsed="false">
      <c r="A5" s="5" t="n">
        <f aca="false">A7+A9+A11+A13+A15+A17</f>
        <v>69911.9</v>
      </c>
      <c r="B5" s="5" t="n">
        <f aca="false">B7+B9+B11+B13+B15+B17</f>
        <v>69911.9</v>
      </c>
      <c r="C5" s="5" t="n">
        <f aca="false">C7+C9+C11+C13+C15+C17</f>
        <v>69911.9</v>
      </c>
      <c r="D5" s="6" t="n">
        <f aca="false">B5*100/A5</f>
        <v>100</v>
      </c>
      <c r="E5" s="5" t="n">
        <f aca="false">E7+E9+E11+E13+E15+E17</f>
        <v>231785</v>
      </c>
      <c r="F5" s="6" t="n">
        <f aca="false">E5*10/C5</f>
        <v>33.1538693698784</v>
      </c>
    </row>
    <row r="6" customFormat="false" ht="18.7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53201</v>
      </c>
      <c r="B7" s="5" t="n">
        <v>53201</v>
      </c>
      <c r="C7" s="5" t="n">
        <f aca="false">B7</f>
        <v>53201</v>
      </c>
      <c r="D7" s="6" t="n">
        <f aca="false">B7*100/A7</f>
        <v>100</v>
      </c>
      <c r="E7" s="5" t="n">
        <v>183180</v>
      </c>
      <c r="F7" s="6" t="n">
        <f aca="false">E7*10/C7</f>
        <v>34.4316836149696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1563</v>
      </c>
      <c r="B9" s="5" t="n">
        <v>1563</v>
      </c>
      <c r="C9" s="5" t="n">
        <f aca="false">B9</f>
        <v>1563</v>
      </c>
      <c r="D9" s="6" t="n">
        <f aca="false">B9*100/A9</f>
        <v>100</v>
      </c>
      <c r="E9" s="5" t="n">
        <v>6413</v>
      </c>
      <c r="F9" s="6" t="n">
        <f aca="false">E9*10/C9</f>
        <v>41.0300703774792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433</v>
      </c>
      <c r="B11" s="5" t="n">
        <v>433</v>
      </c>
      <c r="C11" s="5" t="n">
        <f aca="false">B11</f>
        <v>433</v>
      </c>
      <c r="D11" s="6" t="n">
        <f aca="false">B11*100/A11</f>
        <v>100</v>
      </c>
      <c r="E11" s="5" t="n">
        <v>1134</v>
      </c>
      <c r="F11" s="6" t="n">
        <f aca="false">E11*10/C11</f>
        <v>26.189376443418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10227.3</v>
      </c>
      <c r="B13" s="5" t="n">
        <v>10227.3</v>
      </c>
      <c r="C13" s="5" t="n">
        <f aca="false">B13</f>
        <v>10227.3</v>
      </c>
      <c r="D13" s="6" t="n">
        <f aca="false">B13*100/A13</f>
        <v>100</v>
      </c>
      <c r="E13" s="8" t="n">
        <v>32726</v>
      </c>
      <c r="F13" s="6" t="n">
        <f aca="false">E13*10/C13</f>
        <v>31.9986702257683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4450</v>
      </c>
      <c r="B15" s="5" t="n">
        <v>4450</v>
      </c>
      <c r="C15" s="5" t="n">
        <f aca="false">B15</f>
        <v>4450</v>
      </c>
      <c r="D15" s="6" t="n">
        <f aca="false">B15*100/A15</f>
        <v>100</v>
      </c>
      <c r="E15" s="5" t="n">
        <v>8272</v>
      </c>
      <c r="F15" s="6" t="n">
        <f aca="false">E15*10/C15</f>
        <v>18.5887640449438</v>
      </c>
    </row>
    <row r="16" customFormat="false" ht="17.35" hidden="fals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false" customHeight="false" outlineLevel="0" collapsed="false">
      <c r="A17" s="5" t="n">
        <v>37.6</v>
      </c>
      <c r="B17" s="5" t="n">
        <v>37.6</v>
      </c>
      <c r="C17" s="5" t="n">
        <f aca="false">B17</f>
        <v>37.6</v>
      </c>
      <c r="D17" s="6" t="n">
        <f aca="false">B17*100/A17</f>
        <v>100</v>
      </c>
      <c r="E17" s="5" t="n">
        <v>60</v>
      </c>
      <c r="F17" s="6" t="n">
        <f aca="false">E17*10/C17</f>
        <v>15.9574468085106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6173</v>
      </c>
      <c r="B19" s="5" t="n">
        <v>4006</v>
      </c>
      <c r="C19" s="5" t="n">
        <f aca="false">B19</f>
        <v>4006</v>
      </c>
      <c r="D19" s="6" t="n">
        <f aca="false">C19/A19*100</f>
        <v>64.8955127166694</v>
      </c>
      <c r="E19" s="5" t="n">
        <v>12440</v>
      </c>
      <c r="F19" s="6" t="n">
        <f aca="false">E19/C19*10</f>
        <v>31.0534198701947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828</v>
      </c>
      <c r="B23" s="5" t="n">
        <v>828</v>
      </c>
      <c r="C23" s="5" t="n">
        <f aca="false">B23</f>
        <v>828</v>
      </c>
      <c r="D23" s="6" t="n">
        <f aca="false">C23/A23*100</f>
        <v>100</v>
      </c>
      <c r="E23" s="5" t="n">
        <v>925</v>
      </c>
      <c r="F23" s="6" t="n">
        <f aca="false">E23/C23*10</f>
        <v>11.1714975845411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21911</v>
      </c>
      <c r="B25" s="5" t="n">
        <v>20360</v>
      </c>
      <c r="C25" s="5" t="n">
        <f aca="false">B25</f>
        <v>20360</v>
      </c>
      <c r="D25" s="6" t="n">
        <f aca="false">C25/A25*100</f>
        <v>92.9213636985989</v>
      </c>
      <c r="E25" s="5" t="n">
        <v>39143</v>
      </c>
      <c r="F25" s="6" t="n">
        <f aca="false">E25/C25*10</f>
        <v>19.225442043222</v>
      </c>
    </row>
    <row r="26" customFormat="false" ht="17.35" hidden="true" customHeight="false" outlineLevel="0" collapsed="false">
      <c r="A26" s="11" t="s">
        <v>18</v>
      </c>
      <c r="B26" s="11"/>
      <c r="C26" s="11"/>
      <c r="D26" s="11"/>
      <c r="E26" s="11"/>
      <c r="F26" s="11"/>
    </row>
    <row r="27" customFormat="false" ht="17.35" hidden="true" customHeight="false" outlineLevel="0" collapsed="false">
      <c r="A27" s="5"/>
      <c r="B27" s="5"/>
      <c r="C27" s="5"/>
      <c r="D27" s="6" t="e">
        <f aca="false">C27/A27*100</f>
        <v>#DIV/0!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1223</v>
      </c>
      <c r="B29" s="5" t="n">
        <v>1223</v>
      </c>
      <c r="C29" s="5" t="n">
        <f aca="false">B29</f>
        <v>1223</v>
      </c>
      <c r="D29" s="6" t="n">
        <f aca="false">C29/A29*100</f>
        <v>100</v>
      </c>
      <c r="E29" s="5" t="n">
        <v>1523</v>
      </c>
      <c r="F29" s="6" t="n">
        <f aca="false">E29/C29*10</f>
        <v>12.4529844644317</v>
      </c>
    </row>
  </sheetData>
  <mergeCells count="20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2020-09-29T13:27:08Z</cp:lastPrinted>
  <dcterms:modified xsi:type="dcterms:W3CDTF">2020-10-05T10:28:15Z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