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<sst xmlns="http://schemas.openxmlformats.org/spreadsheetml/2006/main" count="22" uniqueCount="22">
  <si>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12.07.2023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</si>
  <si>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</si>
  <si>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</si>
  <si>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</si>
  <si>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</si>
  <si>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</si>
  <si>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</si>
  <si>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</si>
  <si>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</si>
  <si>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</si>
  <si>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</si>
  <si>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</si>
  <si>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</si>
  <si>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</si>
  <si>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</si>
  <si>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</si>
  <si>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</si>
  <si>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</si>
  <si>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</si>
  <si>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</si>
  <si>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Сафлор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</si>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</sst>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19" activeCellId="0" sqref="D19"/>
    </sheetView>
  </sheetViews>
  <sheetFormatPr defaultColWidth="9.5703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68356</v>
      </c>
      <c r="B5" s="5" t="n">
        <f aca="false">B7+B9+B11+B13+B15+B17</f>
        <v>3182</v>
      </c>
      <c r="C5" s="5" t="n">
        <f aca="false">C7+C9+C11+C13+C15+C17</f>
        <v>3182</v>
      </c>
      <c r="D5" s="6" t="n">
        <f aca="false">B5*100/A5</f>
        <v>4.65504125460823</v>
      </c>
      <c r="E5" s="6" t="n">
        <f aca="false">E7+E9+E11+E13+E15+E17</f>
        <v>11495</v>
      </c>
      <c r="F5" s="6" t="n">
        <f aca="false">E5*10/C5</f>
        <v>36.125078566939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50938</v>
      </c>
      <c r="B7" s="5" t="n">
        <v>2352</v>
      </c>
      <c r="C7" s="5" t="n">
        <f aca="false">B7</f>
        <v>2352</v>
      </c>
      <c r="D7" s="6" t="n">
        <f aca="false">B7*100/A7</f>
        <v>4.61737798892772</v>
      </c>
      <c r="E7" s="8" t="n">
        <v>8370</v>
      </c>
      <c r="F7" s="6" t="n">
        <f aca="false">E7*10/C7</f>
        <v>35.5867346938775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1218</v>
      </c>
      <c r="B9" s="5" t="n">
        <v>640</v>
      </c>
      <c r="C9" s="5" t="n">
        <f aca="false">B9</f>
        <v>640</v>
      </c>
      <c r="D9" s="6" t="n">
        <f aca="false">B9*100/A9</f>
        <v>52.5451559934319</v>
      </c>
      <c r="E9" s="8" t="n">
        <v>2560</v>
      </c>
      <c r="F9" s="6" t="n">
        <f aca="false">E9*10/C9</f>
        <v>40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38</v>
      </c>
      <c r="B11" s="5"/>
      <c r="C11" s="5" t="n">
        <f aca="false">B11</f>
        <v>0</v>
      </c>
      <c r="D11" s="6" t="n">
        <f aca="false">B11*100/A11</f>
        <v>0</v>
      </c>
      <c r="E11" s="8"/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12692</v>
      </c>
      <c r="B13" s="5" t="n">
        <v>40</v>
      </c>
      <c r="C13" s="5" t="n">
        <f aca="false">B13</f>
        <v>40</v>
      </c>
      <c r="D13" s="6" t="n">
        <f aca="false">B13*100/A13</f>
        <v>0.315159155373464</v>
      </c>
      <c r="E13" s="8" t="n">
        <v>100</v>
      </c>
      <c r="F13" s="6" t="n">
        <f aca="false">E13*10/C13</f>
        <v>25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3470</v>
      </c>
      <c r="B15" s="5" t="n">
        <v>150</v>
      </c>
      <c r="C15" s="5" t="n">
        <f aca="false">B15</f>
        <v>150</v>
      </c>
      <c r="D15" s="6" t="n">
        <f aca="false">B15*100/A15</f>
        <v>4.32276657060519</v>
      </c>
      <c r="E15" s="8" t="n">
        <v>465</v>
      </c>
      <c r="F15" s="6" t="n">
        <f aca="false">E15*10/C15</f>
        <v>31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5521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E19*10/C19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714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E23*10/C23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28204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E25*10/C25</f>
        <v>#DIV/0!</v>
      </c>
    </row>
    <row r="26" customFormat="false" ht="17.35" hidden="tru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true" customHeight="false" outlineLevel="0" collapsed="false">
      <c r="A27" s="5" t="n">
        <v>0</v>
      </c>
      <c r="B27" s="5"/>
      <c r="C27" s="5" t="n">
        <f aca="false">B27</f>
        <v>0</v>
      </c>
      <c r="D27" s="6" t="e">
        <f aca="false">C27/A27*100</f>
        <v>#DIV/0!</v>
      </c>
      <c r="E27" s="5"/>
      <c r="F27" s="6" t="e">
        <f aca="false">E27*10/C27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3649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E29*10/C29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70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E31*10/C31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481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E33*10/C33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2023-07-12T08:37:46Z</dcterms:modified>
  <cp:revision>169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