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<sst xmlns="http://schemas.openxmlformats.org/spreadsheetml/2006/main" count="21" uniqueCount="21">
  <si>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Красносулинский район 30.07.2020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</si>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</sst>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12109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  <col collapsed="false" customWidth="true" hidden="false" outlineLevel="0" max="6" min="6" style="0" width="9.29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70508</v>
      </c>
      <c r="B5" s="5" t="n">
        <f aca="false">B7+B9+B11+B13+B15+B17</f>
        <v>45913</v>
      </c>
      <c r="C5" s="5" t="n">
        <f aca="false">C7+C9+C11+C13+C15+C17</f>
        <v>45913</v>
      </c>
      <c r="D5" s="6" t="n">
        <f aca="false">B5*100/A5</f>
        <v>65.1174334827254</v>
      </c>
      <c r="E5" s="5" t="n">
        <f aca="false">E7+E9+E11+E13+E15+E17</f>
        <v>153395</v>
      </c>
      <c r="F5" s="6" t="n">
        <f aca="false">E5*10/C5</f>
        <v>33.4099274715222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56892</v>
      </c>
      <c r="B7" s="5" t="n">
        <v>34332</v>
      </c>
      <c r="C7" s="5" t="n">
        <f aca="false">B7</f>
        <v>34332</v>
      </c>
      <c r="D7" s="6" t="n">
        <f aca="false">B7*100/A7</f>
        <v>60.3459185825775</v>
      </c>
      <c r="E7" s="5" t="n">
        <v>117727</v>
      </c>
      <c r="F7" s="6" t="n">
        <f aca="false">E7*10/C7</f>
        <v>34.290749155307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1185</v>
      </c>
      <c r="B9" s="5" t="n">
        <v>846</v>
      </c>
      <c r="C9" s="5" t="n">
        <f aca="false">B9</f>
        <v>846</v>
      </c>
      <c r="D9" s="6" t="n">
        <f aca="false">B9*100/A9</f>
        <v>71.3924050632911</v>
      </c>
      <c r="E9" s="5" t="n">
        <v>2996</v>
      </c>
      <c r="F9" s="6" t="n">
        <f aca="false">E9*10/C9</f>
        <v>35.4137115839243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225</v>
      </c>
      <c r="B11" s="5"/>
      <c r="C11" s="5" t="n">
        <f aca="false">B11</f>
        <v>0</v>
      </c>
      <c r="D11" s="6" t="n">
        <f aca="false">B11*100/A11</f>
        <v>0</v>
      </c>
      <c r="E11" s="5"/>
      <c r="F11" s="6" t="e">
        <f aca="false">E11*10/C11</f>
        <v>#DIV/0!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9578</v>
      </c>
      <c r="B13" s="5" t="n">
        <v>8107</v>
      </c>
      <c r="C13" s="5" t="n">
        <f aca="false">B13</f>
        <v>8107</v>
      </c>
      <c r="D13" s="6" t="n">
        <f aca="false">B13*100/A13</f>
        <v>84.641887659219</v>
      </c>
      <c r="E13" s="8" t="n">
        <v>25054</v>
      </c>
      <c r="F13" s="6" t="n">
        <f aca="false">E13*10/C13</f>
        <v>30.9041569014432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2625</v>
      </c>
      <c r="B15" s="5" t="n">
        <v>2625</v>
      </c>
      <c r="C15" s="5" t="n">
        <f aca="false">B15</f>
        <v>2625</v>
      </c>
      <c r="D15" s="6" t="n">
        <f aca="false">B15*100/A15</f>
        <v>100</v>
      </c>
      <c r="E15" s="5" t="n">
        <v>7612</v>
      </c>
      <c r="F15" s="6" t="n">
        <f aca="false">E15*10/C15</f>
        <v>28.9980952380952</v>
      </c>
    </row>
    <row r="16" customFormat="false" ht="17.35" hidden="fals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false" customHeight="false" outlineLevel="0" collapsed="false">
      <c r="A17" s="5" t="n">
        <v>3</v>
      </c>
      <c r="B17" s="5" t="n">
        <v>3</v>
      </c>
      <c r="C17" s="5" t="n">
        <f aca="false">B17</f>
        <v>3</v>
      </c>
      <c r="D17" s="6" t="n">
        <f aca="false">B17*100/A17</f>
        <v>100</v>
      </c>
      <c r="E17" s="5" t="n">
        <v>6</v>
      </c>
      <c r="F17" s="6" t="n">
        <f aca="false">E17*10/C17</f>
        <v>20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7244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525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23642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40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1829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E29/C29*10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49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</sheetData>
  <mergeCells count="21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2021-07-30T09:37:56Z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