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<sst xmlns="http://schemas.openxmlformats.org/spreadsheetml/2006/main" count="21" uniqueCount="21">
  <si>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Красносулинский район 28.07.2020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</si>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</sst>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09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  <col collapsed="false" customWidth="true" hidden="false" outlineLevel="0" max="6" min="6" style="0" width="9.29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70508</v>
      </c>
      <c r="B5" s="5" t="n">
        <f aca="false">B7+B9+B11+B13+B15+B17</f>
        <v>37719</v>
      </c>
      <c r="C5" s="5" t="n">
        <f aca="false">C7+C9+C11+C13+C15+C17</f>
        <v>37719</v>
      </c>
      <c r="D5" s="6" t="n">
        <f aca="false">B5*100/A5</f>
        <v>53.4960571850003</v>
      </c>
      <c r="E5" s="5" t="n">
        <f aca="false">E7+E9+E11+E13+E15+E17</f>
        <v>121703</v>
      </c>
      <c r="F5" s="6" t="n">
        <f aca="false">E5*10/C5</f>
        <v>32.2657016357804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56892</v>
      </c>
      <c r="B7" s="5" t="n">
        <v>27279</v>
      </c>
      <c r="C7" s="5" t="n">
        <f aca="false">B7</f>
        <v>27279</v>
      </c>
      <c r="D7" s="6" t="n">
        <f aca="false">B7*100/A7</f>
        <v>47.9487449905083</v>
      </c>
      <c r="E7" s="5" t="n">
        <v>90135</v>
      </c>
      <c r="F7" s="6" t="n">
        <f aca="false">E7*10/C7</f>
        <v>33.0419003629165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1185</v>
      </c>
      <c r="B9" s="5" t="n">
        <v>846</v>
      </c>
      <c r="C9" s="5" t="n">
        <f aca="false">B9</f>
        <v>846</v>
      </c>
      <c r="D9" s="6" t="n">
        <f aca="false">B9*100/A9</f>
        <v>71.3924050632911</v>
      </c>
      <c r="E9" s="5" t="n">
        <v>2996</v>
      </c>
      <c r="F9" s="6" t="n">
        <f aca="false">E9*10/C9</f>
        <v>35.4137115839243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225</v>
      </c>
      <c r="B11" s="5"/>
      <c r="C11" s="5" t="n">
        <f aca="false">B11</f>
        <v>0</v>
      </c>
      <c r="D11" s="6" t="n">
        <f aca="false">B11*100/A11</f>
        <v>0</v>
      </c>
      <c r="E11" s="5"/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9578</v>
      </c>
      <c r="B13" s="5" t="n">
        <v>6969</v>
      </c>
      <c r="C13" s="5" t="n">
        <f aca="false">B13</f>
        <v>6969</v>
      </c>
      <c r="D13" s="6" t="n">
        <f aca="false">B13*100/A13</f>
        <v>72.7604927959908</v>
      </c>
      <c r="E13" s="8" t="n">
        <v>20960</v>
      </c>
      <c r="F13" s="6" t="n">
        <f aca="false">E13*10/C13</f>
        <v>30.0760510833692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2625</v>
      </c>
      <c r="B15" s="5" t="n">
        <v>2625</v>
      </c>
      <c r="C15" s="5" t="n">
        <f aca="false">B15</f>
        <v>2625</v>
      </c>
      <c r="D15" s="6" t="n">
        <f aca="false">B15*100/A15</f>
        <v>100</v>
      </c>
      <c r="E15" s="5" t="n">
        <v>7612</v>
      </c>
      <c r="F15" s="6" t="n">
        <f aca="false">E15*10/C15</f>
        <v>28.9980952380952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</v>
      </c>
      <c r="B17" s="5"/>
      <c r="C17" s="5" t="n">
        <f aca="false">B17</f>
        <v>0</v>
      </c>
      <c r="D17" s="6" t="n">
        <f aca="false">B17*100/A17</f>
        <v>0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7244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525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23642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40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1829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49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</sheetData>
  <mergeCells count="21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2021-07-28T11:12:51Z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