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<sst xmlns="http://schemas.openxmlformats.org/spreadsheetml/2006/main" count="22" uniqueCount="22">
  <si>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09.12.2022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</si>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</sst>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25" activeCellId="0" sqref="E25"/>
    </sheetView>
  </sheetViews>
  <sheetFormatPr defaultColWidth="9.535156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69846.2</v>
      </c>
      <c r="B5" s="5" t="n">
        <f aca="false">B7+B9+B11+B13+B15+B17</f>
        <v>69846.2</v>
      </c>
      <c r="C5" s="5" t="n">
        <f aca="false">C7+C9+C11+C13+C15+C17</f>
        <v>69846.2</v>
      </c>
      <c r="D5" s="6" t="n">
        <f aca="false">B5*100/A5</f>
        <v>100</v>
      </c>
      <c r="E5" s="6" t="n">
        <f aca="false">E7+E9+E11+E13+E15+E17</f>
        <v>251168.1</v>
      </c>
      <c r="F5" s="6" t="n">
        <f aca="false">E5*10/C5</f>
        <v>35.9601667664096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54825.2</v>
      </c>
      <c r="B7" s="5" t="n">
        <v>54825.2</v>
      </c>
      <c r="C7" s="5" t="n">
        <f aca="false">B7</f>
        <v>54825.2</v>
      </c>
      <c r="D7" s="6" t="n">
        <f aca="false">B7*100/A7</f>
        <v>100</v>
      </c>
      <c r="E7" s="8" t="n">
        <v>210101.1</v>
      </c>
      <c r="F7" s="6" t="n">
        <v>38.3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v>3625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 t="n">
        <v>70</v>
      </c>
      <c r="C11" s="5" t="n">
        <f aca="false">B11</f>
        <v>70</v>
      </c>
      <c r="D11" s="6" t="n">
        <f aca="false">B11*100/A11</f>
        <v>100</v>
      </c>
      <c r="E11" s="8" t="n">
        <f aca="false">F11*C11/10</f>
        <v>140</v>
      </c>
      <c r="F11" s="6" t="n">
        <v>20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9588.7</v>
      </c>
      <c r="B13" s="5" t="n">
        <v>9588.7</v>
      </c>
      <c r="C13" s="5" t="n">
        <f aca="false">B13</f>
        <v>9588.7</v>
      </c>
      <c r="D13" s="6" t="n">
        <f aca="false">B13*100/A13</f>
        <v>100</v>
      </c>
      <c r="E13" s="8" t="n">
        <v>30051</v>
      </c>
      <c r="F13" s="6" t="n">
        <v>31.3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4528.3</v>
      </c>
      <c r="B15" s="5" t="n">
        <v>4528.3</v>
      </c>
      <c r="C15" s="5" t="n">
        <f aca="false">B15</f>
        <v>4528.3</v>
      </c>
      <c r="D15" s="6" t="n">
        <f aca="false">B15*100/A15</f>
        <v>100</v>
      </c>
      <c r="E15" s="8" t="n">
        <v>7251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8121</v>
      </c>
      <c r="B19" s="5" t="n">
        <v>8121</v>
      </c>
      <c r="C19" s="5" t="n">
        <f aca="false">B19</f>
        <v>8121</v>
      </c>
      <c r="D19" s="6" t="n">
        <f aca="false">C19/A19*100</f>
        <v>100</v>
      </c>
      <c r="E19" s="5" t="n">
        <v>19666</v>
      </c>
      <c r="F19" s="6" t="n">
        <f aca="false">E19/C19*10</f>
        <v>24.2162295283832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 t="n">
        <v>294.9</v>
      </c>
      <c r="C23" s="5" t="n">
        <f aca="false">B23</f>
        <v>294.9</v>
      </c>
      <c r="D23" s="6" t="n">
        <f aca="false">C23/A23*100</f>
        <v>100</v>
      </c>
      <c r="E23" s="5" t="n">
        <v>206</v>
      </c>
      <c r="F23" s="6" t="n">
        <f aca="false">E23/C23*10</f>
        <v>6.98541878602916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 t="n">
        <v>26475</v>
      </c>
      <c r="C25" s="5" t="n">
        <f aca="false">B25</f>
        <v>26475</v>
      </c>
      <c r="D25" s="6" t="n">
        <f aca="false">C25/A25*100</f>
        <v>98.697822496766</v>
      </c>
      <c r="E25" s="5" t="n">
        <v>45619</v>
      </c>
      <c r="F25" s="6" t="n">
        <f aca="false">E25/C25*10</f>
        <v>17.2309726156752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20</v>
      </c>
      <c r="B27" s="5" t="n">
        <v>20</v>
      </c>
      <c r="C27" s="5" t="n">
        <f aca="false">B27</f>
        <v>20</v>
      </c>
      <c r="D27" s="6" t="n">
        <f aca="false">C27/A27*100</f>
        <v>100</v>
      </c>
      <c r="E27" s="5" t="n">
        <v>16</v>
      </c>
      <c r="F27" s="6" t="n">
        <f aca="false">E27/C27*10</f>
        <v>8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 t="n">
        <v>3972.2</v>
      </c>
      <c r="C29" s="5" t="n">
        <f aca="false">B29</f>
        <v>3972.2</v>
      </c>
      <c r="D29" s="6" t="n">
        <f aca="false">C29/A29*100</f>
        <v>100</v>
      </c>
      <c r="E29" s="5" t="n">
        <v>3972</v>
      </c>
      <c r="F29" s="6" t="n">
        <f aca="false">E29/C29*10</f>
        <v>9.99949650067972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 t="n">
        <v>258</v>
      </c>
      <c r="C31" s="5" t="n">
        <f aca="false">B31</f>
        <v>258</v>
      </c>
      <c r="D31" s="6" t="n">
        <f aca="false">C31/A31*100</f>
        <v>100</v>
      </c>
      <c r="E31" s="5" t="n">
        <v>220</v>
      </c>
      <c r="F31" s="6" t="n">
        <f aca="false">E31/C31*10</f>
        <v>8.52713178294574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 t="n">
        <v>218</v>
      </c>
      <c r="C33" s="5" t="n">
        <f aca="false">B33</f>
        <v>218</v>
      </c>
      <c r="D33" s="6" t="n">
        <f aca="false">C33/A33*100</f>
        <v>100</v>
      </c>
      <c r="E33" s="5" t="n">
        <v>327</v>
      </c>
      <c r="F33" s="6" t="n">
        <f aca="false">E33/C33*10</f>
        <v>15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2022-12-09T10:39:50Z</dcterms:modified>
  <cp:revision>155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