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600" yWindow="810" windowWidth="19440" windowHeight="7080"/>
  </bookViews>
  <sheets>
    <sheet name="реализуемые, вкл 100" sheetId="1" r:id="rId1"/>
    <sheet name="перспективные" sheetId="2" r:id="rId2"/>
    <sheet name="завершенные в 2023" sheetId="3" r:id="rId3"/>
    <sheet name="приостановленные" sheetId="4" r:id="rId4"/>
  </sheets>
  <definedNames>
    <definedName name="_xlnm._FilterDatabase" localSheetId="2" hidden="1">'завершенные в 2023'!$B$11:$R$12</definedName>
    <definedName name="_xlnm._FilterDatabase" localSheetId="1" hidden="1">перспективные!$A$7:$N$9</definedName>
    <definedName name="_xlnm._FilterDatabase" localSheetId="3" hidden="1">приостановленные!$A$5:$F$6</definedName>
    <definedName name="_xlnm.Print_Area" localSheetId="2">'завершенные в 2023'!$B$1:$R$12</definedName>
    <definedName name="_xlnm.Print_Area" localSheetId="1">перспективные!$A$2:$N$13</definedName>
    <definedName name="_xlnm.Print_Area" localSheetId="0">'реализуемые, вкл 100'!$A$1:$W$28</definedName>
  </definedNames>
  <calcPr calcId="124519"/>
</workbook>
</file>

<file path=xl/calcChain.xml><?xml version="1.0" encoding="utf-8"?>
<calcChain xmlns="http://schemas.openxmlformats.org/spreadsheetml/2006/main">
  <c r="R22" i="1"/>
  <c r="Q22"/>
  <c r="P22"/>
  <c r="O22"/>
  <c r="N22"/>
  <c r="M22"/>
  <c r="L22"/>
  <c r="J13" i="2"/>
  <c r="I13"/>
  <c r="H13"/>
  <c r="G13"/>
</calcChain>
</file>

<file path=xl/sharedStrings.xml><?xml version="1.0" encoding="utf-8"?>
<sst xmlns="http://schemas.openxmlformats.org/spreadsheetml/2006/main" count="193" uniqueCount="155">
  <si>
    <t xml:space="preserve">РЕЕСТР </t>
  </si>
  <si>
    <t>инвестиционных проектов на территории Ростовской области</t>
  </si>
  <si>
    <t xml:space="preserve">ИНВЕСТИЦИОННЫЕ ПРОЕКТЫ, </t>
  </si>
  <si>
    <t>округам и муниципальным районам Ростовской области (включая 100 Губернаторских проектов)</t>
  </si>
  <si>
    <t>№ по реестру</t>
  </si>
  <si>
    <t>Муниципальное образование, на территории которого реализуется проект</t>
  </si>
  <si>
    <t xml:space="preserve">Курирующий отраслевой орган исполнительной власти </t>
  </si>
  <si>
    <t>Принадлежность  к "100 Губернаторских проектов"</t>
  </si>
  <si>
    <t xml:space="preserve">Инициатор инвестиционного проекта </t>
  </si>
  <si>
    <t>Название и суть инвестиционного проекта (в том числе мощность)</t>
  </si>
  <si>
    <t>Отрасль реализации</t>
  </si>
  <si>
    <t>Период реализации проекта(годы)</t>
  </si>
  <si>
    <r>
      <t xml:space="preserve">Стоимость инвестиционного проекта </t>
    </r>
    <r>
      <rPr>
        <b/>
        <sz val="16"/>
        <rFont val="Times New Roman"/>
        <family val="1"/>
        <charset val="204"/>
      </rPr>
      <t>(млн. рублей)</t>
    </r>
  </si>
  <si>
    <t>Колич. новых рабочих мест в результате реализации инвестиц. проекта (человек)</t>
  </si>
  <si>
    <r>
      <t xml:space="preserve"> адрес размещения </t>
    </r>
    <r>
      <rPr>
        <b/>
        <i/>
        <sz val="16"/>
        <rFont val="Times New Roman"/>
        <family val="1"/>
        <charset val="204"/>
      </rPr>
      <t>офиса иннициатора проекта</t>
    </r>
    <r>
      <rPr>
        <sz val="16"/>
        <rFont val="Times New Roman"/>
        <family val="1"/>
        <charset val="204"/>
      </rPr>
      <t xml:space="preserve"> (наименование организации, адрес, телефон, факс, e-mail, Ф.И.О. руководителя, контактного лица)</t>
    </r>
  </si>
  <si>
    <r>
      <t xml:space="preserve">фактический адрес размещения </t>
    </r>
    <r>
      <rPr>
        <b/>
        <i/>
        <sz val="16"/>
        <rFont val="Times New Roman"/>
        <family val="1"/>
        <charset val="204"/>
      </rPr>
      <t>строительной площадки проекта</t>
    </r>
    <r>
      <rPr>
        <sz val="16"/>
        <rFont val="Times New Roman"/>
        <family val="1"/>
        <charset val="204"/>
      </rPr>
      <t>(МО, адрес, Ф.И.О. руководителя, контактного лица)</t>
    </r>
  </si>
  <si>
    <t>Информация о текущей реализации инвестиционного проекта (земельный участок, финансирование проекта, ПСД, госэксперртиза, СМР) на 31.12.2023</t>
  </si>
  <si>
    <t>За кем закреплено из специалистов органов власти (ФИО, отдел, тел)</t>
  </si>
  <si>
    <t>начало</t>
  </si>
  <si>
    <t>ввод в эксплуатац</t>
  </si>
  <si>
    <t>всего</t>
  </si>
  <si>
    <t>собственные</t>
  </si>
  <si>
    <t>привлеченные (кредиты банков и средства по уровням бюджета)</t>
  </si>
  <si>
    <t>с начала реализац. проекта</t>
  </si>
  <si>
    <r>
      <rPr>
        <sz val="16"/>
        <rFont val="Times New Roman"/>
        <family val="1"/>
        <charset val="204"/>
      </rPr>
      <t xml:space="preserve">Красносулинский </t>
    </r>
    <r>
      <rPr>
        <sz val="16"/>
        <rFont val="Times New Roman"/>
        <family val="1"/>
        <charset val="204"/>
      </rPr>
      <t>район</t>
    </r>
  </si>
  <si>
    <r>
      <rPr>
        <sz val="16"/>
        <rFont val="Times New Roman"/>
        <family val="1"/>
        <charset val="204"/>
      </rPr>
      <t>Министерство промышленности и энергетики</t>
    </r>
  </si>
  <si>
    <r>
      <rPr>
        <sz val="16"/>
        <rFont val="Times New Roman"/>
        <family val="1"/>
        <charset val="204"/>
      </rPr>
      <t>да</t>
    </r>
  </si>
  <si>
    <r>
      <rPr>
        <sz val="16"/>
        <color rgb="FF000000"/>
        <rFont val="Times New Roman"/>
        <family val="1"/>
        <charset val="204"/>
      </rPr>
      <t>ОАО УК "Донуголь"</t>
    </r>
  </si>
  <si>
    <r>
      <rPr>
        <sz val="16"/>
        <rFont val="Times New Roman"/>
        <family val="1"/>
        <charset val="204"/>
      </rPr>
      <t>угольная промышленность</t>
    </r>
  </si>
  <si>
    <r>
      <rPr>
        <sz val="16"/>
        <rFont val="Times New Roman"/>
        <family val="1"/>
        <charset val="204"/>
      </rPr>
      <t xml:space="preserve"> ОАО "Донуголь"                                                                                                                 346513, г.Шахты, пер.Енисейский , 11, тел.8(8636)27-92-60,27-62-61,27-92-62, e-mail-office@donugol@inbox. Генеральный директор Старков Алексей Константинович</t>
    </r>
  </si>
  <si>
    <r>
      <rPr>
        <sz val="16"/>
        <rFont val="Times New Roman"/>
        <family val="1"/>
        <charset val="204"/>
      </rPr>
      <t>Необходим ремонт участка автодороги межмуниципального значения   М-4 – х. Божковка на участке от М-4 до станции Божковская (8,85 км), автодорогу местного значения, ведущую далее вдоль железнодорожной линии "Новомихайловская - Чапаевка-Ростовская" до начала технологической дороги к промплощадке шахты "Шерловская-Наклонная" (6,20 км), а также технологическую дорогу (3,96 км).</t>
    </r>
  </si>
  <si>
    <r>
      <rPr>
        <sz val="16"/>
        <rFont val="Times New Roman"/>
        <family val="1"/>
        <charset val="204"/>
      </rPr>
      <t>Стальная Н.Н. - начальник отдела инвестиционного развития и поддержки предпринимательства Администрации Красносулинского района 88636752478</t>
    </r>
  </si>
  <si>
    <r>
      <rPr>
        <sz val="16"/>
        <rFont val="Times New Roman"/>
        <family val="1"/>
        <charset val="204"/>
      </rPr>
      <t xml:space="preserve">Красносулинский  и Октябрьский  р-ны, г.Шахты, г.Новошахтинск Ростовской области </t>
    </r>
  </si>
  <si>
    <r>
      <rPr>
        <sz val="16"/>
        <rFont val="Times New Roman"/>
        <family val="1"/>
        <charset val="204"/>
      </rPr>
      <t>Министерство  жилищно-коммунального  хозяйства  Роствоской области</t>
    </r>
  </si>
  <si>
    <r>
      <rPr>
        <sz val="16"/>
        <rFont val="Times New Roman"/>
        <family val="1"/>
        <charset val="204"/>
      </rPr>
      <t xml:space="preserve"> да</t>
    </r>
  </si>
  <si>
    <r>
      <rPr>
        <sz val="16"/>
        <rFont val="Times New Roman"/>
        <family val="1"/>
        <charset val="204"/>
      </rPr>
      <t>ЖКХ</t>
    </r>
  </si>
  <si>
    <r>
      <rPr>
        <sz val="16"/>
        <rFont val="Times New Roman"/>
        <family val="1"/>
        <charset val="204"/>
      </rPr>
      <t>ООО "Экострой-Дон".  346500, Ростовская область, г. Шахты, проспект Карла Маркса, дом 110, оф. 301. Тел.  +7(8636) 26-32-14. Электронная почта: ecos-don@yandex.ru   Директор - Минина Зухра Болатбековна.  84956250639 - Марина секретарь Мининой</t>
    </r>
  </si>
  <si>
    <r>
      <rPr>
        <sz val="16"/>
        <color rgb="FF000000"/>
        <rFont val="Times New Roman"/>
        <family val="1"/>
        <charset val="204"/>
      </rPr>
      <t>,</t>
    </r>
  </si>
  <si>
    <r>
      <rPr>
        <sz val="16"/>
        <rFont val="Times New Roman"/>
        <family val="1"/>
        <charset val="204"/>
      </rPr>
      <t>Красносулинский район</t>
    </r>
  </si>
  <si>
    <r>
      <rPr>
        <sz val="16"/>
        <rFont val="Times New Roman"/>
        <family val="1"/>
        <charset val="204"/>
      </rPr>
      <t>Глава Администрации Красносулинского района</t>
    </r>
  </si>
  <si>
    <r>
      <rPr>
        <sz val="16"/>
        <rFont val="Times New Roman"/>
        <family val="1"/>
        <charset val="204"/>
      </rPr>
      <t>нет</t>
    </r>
  </si>
  <si>
    <r>
      <rPr>
        <sz val="16"/>
        <rFont val="Times New Roman"/>
        <family val="1"/>
        <charset val="204"/>
      </rPr>
      <t xml:space="preserve">Культурное развитие, туризм, экотуризм, зоопарки </t>
    </r>
  </si>
  <si>
    <r>
      <rPr>
        <sz val="16"/>
        <color rgb="FF000000"/>
        <rFont val="Times New Roman"/>
        <family val="1"/>
        <charset val="204"/>
      </rPr>
      <t>Угольная отрасль</t>
    </r>
  </si>
  <si>
    <r>
      <rPr>
        <sz val="16"/>
        <color rgb="FF000000"/>
        <rFont val="Times New Roman"/>
        <family val="1"/>
        <charset val="204"/>
      </rPr>
      <t>ООО УК « Южуголь»,119017, г.Москва, Кадашёвская набережная,д.6/1/2, строение1,этаж 5, кабинет 523. Штейнцайг Роман Михайлович</t>
    </r>
  </si>
  <si>
    <r>
      <rPr>
        <sz val="16"/>
        <color rgb="FF000000"/>
        <rFont val="Times New Roman"/>
        <family val="1"/>
        <charset val="204"/>
      </rPr>
      <t>Красносулинский район</t>
    </r>
  </si>
  <si>
    <r>
      <rPr>
        <sz val="16"/>
        <color rgb="FF000000"/>
        <rFont val="Times New Roman"/>
        <family val="1"/>
        <charset val="204"/>
      </rPr>
      <t>Министерство промышленности и энергетики Ростовской области</t>
    </r>
  </si>
  <si>
    <r>
      <rPr>
        <sz val="16"/>
        <color rgb="FF000000"/>
        <rFont val="Times New Roman"/>
        <family val="1"/>
        <charset val="204"/>
      </rPr>
      <t>да</t>
    </r>
  </si>
  <si>
    <r>
      <rPr>
        <sz val="16"/>
        <color rgb="FF000000"/>
        <rFont val="Times New Roman"/>
        <family val="1"/>
        <charset val="204"/>
      </rPr>
      <t>АО НЗНП</t>
    </r>
  </si>
  <si>
    <r>
      <rPr>
        <sz val="16"/>
        <color rgb="FF000000"/>
        <rFont val="Times New Roman"/>
        <family val="1"/>
        <charset val="204"/>
      </rPr>
      <t>нефтепереработка</t>
    </r>
  </si>
  <si>
    <r>
      <rPr>
        <sz val="16"/>
        <color rgb="FF000000"/>
        <rFont val="Times New Roman"/>
        <family val="1"/>
        <charset val="204"/>
      </rPr>
      <t>Ростовская область, м.р-н Красносулинский, с.п. Киселевское, тер автомобильной дороги общего пользования федерального значения                     А-270, км 882-й.	                                               Петров Алексей Анатольевич</t>
    </r>
  </si>
  <si>
    <r>
      <rPr>
        <sz val="16"/>
        <color rgb="FF000000"/>
        <rFont val="Times New Roman"/>
        <family val="1"/>
        <charset val="204"/>
      </rPr>
      <t>Глава Администрации Красносулинского района</t>
    </r>
  </si>
  <si>
    <r>
      <rPr>
        <sz val="16"/>
        <color rgb="FF000000"/>
        <rFont val="Times New Roman"/>
        <family val="1"/>
        <charset val="204"/>
      </rPr>
      <t>нет</t>
    </r>
  </si>
  <si>
    <r>
      <rPr>
        <sz val="16"/>
        <color rgb="FF000000"/>
        <rFont val="Times New Roman"/>
        <family val="1"/>
        <charset val="204"/>
      </rPr>
      <t>обслуживание пассажиров</t>
    </r>
  </si>
  <si>
    <r>
      <rPr>
        <sz val="16"/>
        <color rgb="FF000000"/>
        <rFont val="Times New Roman"/>
        <family val="1"/>
        <charset val="204"/>
      </rPr>
      <t>Ростовская область город Зверево улица Советская 1Л ООО "ТрансЛогистика" директор Чеканов Игорь Геннадьевич ( тел +7-903-439-11-87)</t>
    </r>
  </si>
  <si>
    <r>
      <rPr>
        <b/>
        <sz val="16"/>
        <rFont val="Times New Roman"/>
        <family val="1"/>
        <charset val="204"/>
      </rPr>
      <t>ИТОГО: Красносулинский район</t>
    </r>
  </si>
  <si>
    <r>
      <rPr>
        <sz val="18"/>
        <color rgb="FF000000"/>
        <rFont val="Times New Roman"/>
        <family val="1"/>
        <charset val="204"/>
      </rPr>
      <t>Первый заместитель главы Адмнистрации Красносулинского района</t>
    </r>
  </si>
  <si>
    <r>
      <rPr>
        <sz val="18"/>
        <rFont val="Times New Roman"/>
        <family val="1"/>
        <charset val="204"/>
      </rPr>
      <t>Кирпичков И.С.</t>
    </r>
  </si>
  <si>
    <r>
      <rPr>
        <sz val="12"/>
        <color rgb="FF000000"/>
        <rFont val="Times New Roman"/>
        <family val="1"/>
        <charset val="204"/>
      </rPr>
      <t>Исп. Стальная Н.Н. 8-86367-5-24-78</t>
    </r>
  </si>
  <si>
    <t>Таблица № 2</t>
  </si>
  <si>
    <t>Инвестиционные проекты, предполагаемые к реализации в перспективе</t>
  </si>
  <si>
    <t>№ п/п</t>
  </si>
  <si>
    <t>Муниципальн. образование, на территории которого реализуется проект</t>
  </si>
  <si>
    <t>Инициатор инвестиционного проекта на территории Ростовской области (наименование организации,  адрес, телефон, факс, e-mail, Ф.И.О руководителя,  контактного лица / инвестор (в случае отличия), контактные данные)</t>
  </si>
  <si>
    <t>Наименование инвестиционного проекта</t>
  </si>
  <si>
    <t>Необходимая инженерно-транспортная инфраструктура (газо-, энерго-, водоснабжение, водоотведение; железнодорожные пути, автодороги) по объектам нового строительства</t>
  </si>
  <si>
    <t>Предварительный объем инвестиций в проект (млн. рублей)</t>
  </si>
  <si>
    <t>Планируемое число новых рабочих мест (человек)</t>
  </si>
  <si>
    <t>Информация о текущем состоянии переговоров</t>
  </si>
  <si>
    <t>Предполагаемая заявленная мощность</t>
  </si>
  <si>
    <t xml:space="preserve">привлеченные </t>
  </si>
  <si>
    <t>газ</t>
  </si>
  <si>
    <t>электроэнергия</t>
  </si>
  <si>
    <t xml:space="preserve">Итого: </t>
  </si>
  <si>
    <t xml:space="preserve">реализованные в 2023 г , по городским </t>
  </si>
  <si>
    <t xml:space="preserve">Курирующий отраслевой орган исполнительн. власти </t>
  </si>
  <si>
    <t>Принадлеж-ность к  "100 Губернаторских проектов"</t>
  </si>
  <si>
    <t>Инициатор инвестиционного проекта</t>
  </si>
  <si>
    <r>
      <t xml:space="preserve">Стоимость инвестиционного проекта </t>
    </r>
    <r>
      <rPr>
        <b/>
        <sz val="24"/>
        <rFont val="Times New Roman"/>
        <family val="1"/>
        <charset val="204"/>
      </rPr>
      <t>(млн. рублей)</t>
    </r>
  </si>
  <si>
    <r>
      <t xml:space="preserve">Фактически освоено инвестиций </t>
    </r>
    <r>
      <rPr>
        <b/>
        <sz val="24"/>
        <rFont val="Times New Roman"/>
        <family val="1"/>
        <charset val="204"/>
      </rPr>
      <t>(млн. рублей)</t>
    </r>
  </si>
  <si>
    <r>
      <t xml:space="preserve"> адрес размещения </t>
    </r>
    <r>
      <rPr>
        <b/>
        <i/>
        <sz val="24"/>
        <rFont val="Times New Roman"/>
        <family val="1"/>
        <charset val="204"/>
      </rPr>
      <t>офиса иннициатора проекта</t>
    </r>
    <r>
      <rPr>
        <sz val="24"/>
        <rFont val="Times New Roman"/>
        <family val="1"/>
        <charset val="204"/>
      </rPr>
      <t xml:space="preserve"> (наименование организации, адрес, телефон, факс, e-mail, Ф.И.О. руководителя, контактного лица)</t>
    </r>
  </si>
  <si>
    <r>
      <t xml:space="preserve">фактический адрес размещения </t>
    </r>
    <r>
      <rPr>
        <b/>
        <i/>
        <sz val="24"/>
        <rFont val="Times New Roman"/>
        <family val="1"/>
        <charset val="204"/>
      </rPr>
      <t>строительной площадки проекта</t>
    </r>
    <r>
      <rPr>
        <sz val="24"/>
        <rFont val="Times New Roman"/>
        <family val="1"/>
        <charset val="204"/>
      </rPr>
      <t>(МО, адрес, Ф.И.О. руководителя, контактного лица)</t>
    </r>
  </si>
  <si>
    <t>в текущем году</t>
  </si>
  <si>
    <t>13</t>
  </si>
  <si>
    <t>14</t>
  </si>
  <si>
    <t>1</t>
  </si>
  <si>
    <t>Таблица № 3</t>
  </si>
  <si>
    <t>Инвестиционные проекты, приостановленные в текущем году</t>
  </si>
  <si>
    <t>Местонахождение объекта</t>
  </si>
  <si>
    <t>Инициатор инвестиционного проекта / наименование объекта</t>
  </si>
  <si>
    <t>Мощность</t>
  </si>
  <si>
    <t>Общая стоимость (млн. рублей)</t>
  </si>
  <si>
    <t>Причины приостановления процесса реализации проекта</t>
  </si>
  <si>
    <t>Красносулинский район</t>
  </si>
  <si>
    <t>Министерство строительства, архитектуры и территориального развития Ростовской области</t>
  </si>
  <si>
    <t>нет</t>
  </si>
  <si>
    <t>ООО "Завод ТЕХНО"</t>
  </si>
  <si>
    <t xml:space="preserve">Строительство второй очереди завода по производству минеральных теплоизоляционных материалов </t>
  </si>
  <si>
    <t>Производство минеральных тепло- и звукоизоляционных материалов и изделий</t>
  </si>
  <si>
    <t>Филиал ООО "Завод ТЕХНО" г.Красный Сулин, 1 км на северо-восток от улицы Содружества, № 1 директор - Абакунов В.Г.  тел.  8 (86367) 50-800</t>
  </si>
  <si>
    <t>Филиал ООО "Завод ТЕХНО" г.Красный Сулин, 1 км на северо-восток от улицы Содружества, № 1 директор - Абакунов В.Г. тел.  8 (86367) 50-800</t>
  </si>
  <si>
    <t>Строительство по проекту: "Вскрытие, подготовка и отработка шахтой "Шерловская-Наклонная" запасов угля пласта К2 ниже изогипсы -500 в северо-восточной части шахтного поля шахты "Обуховская №1" ОАО "Донуголь"</t>
  </si>
  <si>
    <t>Ростовская область, Красносулинский район, 2,5 км к югу от х.Грязновка Божковского с/п</t>
  </si>
  <si>
    <t>ООО "Экострой-Дон"</t>
  </si>
  <si>
    <t xml:space="preserve">Строительство и эксплуатация Красносулинского Межмуниципального Экологического Отходоперерабатывающего Комплекса в Ростовской области мощностью до 250 000 тонн в год (1-й этап).  Проект предполагает создание МЭОК по сортировке и переработке твердых коммунальных (ТКО) и промышленных отходов (ПО), строительство «карты» полигона для захоронения неперерабатываемых отходов, строительство мусороперегрузочных станций, а также оптимизацию логистической схемы по сбору и транспортированию ТКО.  </t>
  </si>
  <si>
    <t>Ростовская область, Красносулинский район, примерно 2 км по направлению на Юго-Запад от п. Аютинский</t>
  </si>
  <si>
    <t>ИП Глава КФХ Чернышева Е.Н.</t>
  </si>
  <si>
    <t>развитие и расширение действующего Южного парка птиц Малинки</t>
  </si>
  <si>
    <t xml:space="preserve">Ростовская область, Красносулинский район, на территории ПСХ «Соколовское», Чернышева Елена Николаевна </t>
  </si>
  <si>
    <t>ООО "ЮжСталь"</t>
  </si>
  <si>
    <t>Создание комплекса по производству 720 тыс. тонн литой заготовки в год</t>
  </si>
  <si>
    <t>Ростовская область, г. Красный Сулин, ул. Заводская, 1, e-mail: info@ugsteel.ru, генеральный директор Аббасов Ширин Абубакир оглы, контактное лицо Яровой Николай Васильевич 89081942390</t>
  </si>
  <si>
    <t>ООО УК «Южуголь»</t>
  </si>
  <si>
    <t>Строительство шахты «Садкинская -Северная» (мощьность 1,5 млн. тонн в год)</t>
  </si>
  <si>
    <t>Ростовская обл.Красносулинский р-он, СПК «Родина», в 3,25 км на юго-восток от хутора Зайцевка.</t>
  </si>
  <si>
    <t>АО НЗНП</t>
  </si>
  <si>
    <t>Строительство комплекса глубокой переработки нефтяного сырья и средних дистиллятов</t>
  </si>
  <si>
    <t xml:space="preserve">Ростовская область, м.р-н Красносулинский, с.п. Киселевское, тер автомобильной дороги общего пользования федерального значения                     А-270, км 882-й.	</t>
  </si>
  <si>
    <t>6.3 км на юг от хутора Пушкин Пролетарское сельское поселение Красносулинский район</t>
  </si>
  <si>
    <t>ООО "ТрансЛогистика"</t>
  </si>
  <si>
    <t>Строительство здания дорожного сервиса</t>
  </si>
  <si>
    <t>Комбинированная установка по производству автомобильных бензинов мощностью 894 тыс. тонн в год, включая установку по производству СУГ</t>
  </si>
  <si>
    <t>ООО "Донская форель"</t>
  </si>
  <si>
    <t>Строительство высокотехнологической фермы по разведению лососевых пород рыб</t>
  </si>
  <si>
    <t>Ростовская область, Красносулинский район, с. Киселево, 16 м на северо-восток от дома №9 ул. Речной. Ген.директор Новоженов Николай Викторович, 8- 911-304-68-58</t>
  </si>
  <si>
    <t>Планируемый объем освоения инвестиций в основной капитал в 2024 г. (млн рублей)</t>
  </si>
  <si>
    <t>в 2024 г.</t>
  </si>
  <si>
    <t>оформление кредита, получение заемных средств</t>
  </si>
  <si>
    <t>Земельный участок
(адрес, кадастровый номер, площадь, форма собственности, стадия оформления)
- 61:56:0110002:680, площадью 24200 кв.м, расположенный по адресу: Ростовская обл, р-н Красносулинский, Киселевское сельское поселение, собственность АО «НЗНП»;
- 61:56:0110002:2289, площадью 265278 кв.м, расположенный по адресу: Ростовская область, р-н Красносулинский, Киселевское сельское поселение, с юго-западной стороны земельного участка с кадастровым № 61:56:0110002:343, находится в   аренде  у АО «НЗНП»;
61:56:0110002:2603, площадью 614762 кв.м, расположенный по адресу: Ростовская область, Красносулинский район, северо-западная часть Новошахтинского кадастрового района.обственность АО «НЗНП»;
61:56:0110002:2358, площадью 792059 кв.м, расположенный по адресу: Ростовская обл, р-н Красносулинский, Киселевское сельское поселение, собственность АО «НЗНП»;
61:56:0110002:2591, площадью 136904 кв м, расположенный по адресу: Российская Федерация, Ростовская область, городской округ город
Новошахтинск, город Новошахтинск, улица [Рабоче-Крестьянская, земельный участок 71, собственность АО «НЗНП»;
61:56:0110002:2360, площадью 48 661 кв.м, расположенный по адресу: Ростовская область, р-|н Красносулинский, Киселевское сельское
поселение, собственность АО «НЗНП»;
61:56:0110002:668, площадью 17 833 кв.м, расположенный по адресу: Ростовская обл., р-н [Красносулинский, Киселевское сельское
поселение, собственность АО «НЗНП».
61:56:0110002:2092, площадью 115 796 кв.м, расположенный по адресу: Ростовская обл., р-н расносулинский, Киселевское сельское
Поселение, собственность АО «НЗНП».
В рамках реализации инвестиционного проекта планируется создание следующих производственных объектов: комбинированная установка гидрокрекинга мощностью 2,57 млн.тн/год; секция производства водорода мощностью 70 тыс.тн/год; установка производства серы 1-й очереди мощностью 21 тыс.тн/год; установка замедленного коксования мощностью 1,86 млн. тн/год; установка производства серы 2-й очереди мощностью 95 тыс. тн/год.
В настоящее время разработан бизнес-план проекта, ведется разработка базовых проектов и выпуск проектной и рабочей документации. Получено разрешения на строительство. Получено положительное заключение ГЭЭ и ГГЭ проектной документации. Ведется разработка рабочей документации. В рамках проекта будут построены следующие объекты инфраструктуры: ГПП, комплексные очистные сооружения,
объекты ГТС.+</t>
  </si>
  <si>
    <t>Региональным оператором ООО «Экострой-Дон» приобретен в собственность земельный участок с кадастровым номером 61:18:0600022:567.
Разработана проектно-сметная документация по объекту  и получено положительное заключение экологической экспертизы.
По объекту Красносулинского МЭОКа проектно-сметная документация получила положительное заключение ФАУ «Главгосэкспертиза» от 28.06.2022.
В связи с необходимостью актуализации сведений, проектная документации была отозвана. В марте текущего года проектная документация повторно была направлена на государственную экологическую экспертизу, но в связи с активизацией протестной деятельности парка птиц «Малинки», отозвана из Росприроднадзора. В настоящий момент завершены исследования 4 сезонов мониторинга краснокнижных животных и растений на участке согласно основным замечаниям государственной экологической экспертизы.
На повторную государственную экологическую экспертизу документацию планируется направить после получения отчета по исследованиям.
Кроме того, региональным оператором ООО «Экострой-Дон» рассмотрена возможность строительства Красносулинского МЭОКа на альтернативном земельном участке в городе Новошахтинске
прилегающем к действующему полигону. 12.12.2023 категория земельного участка изменена с «земли сельскохозяйственного назначения» на «земли промышленности».
Строительство Красносулинского МЭОКа планируется начать после получения положительного заключения экспертиз. Ввод в эксплуатацию планируется после оформления всей необходимой разрешительной документации – до 30.09.2024.</t>
  </si>
  <si>
    <t>Земельный участок
(адрес, кадастровый номер, площадь, форма собственности, стадия оформления)
- 61:56:0110002:680, площадью 24200 кв.м, расположенный по адресу: Ростовская обл, р-н Красносулинский, Киселевское сельское поселение, собственность АО «НЗНП»;
- 61:56:0110002:2289, площадью 265278 кв.м, расположенный по адресу: Ростовская область, р-н Красносулинский, Киселевское сельское поселение, с юго-западной стороны земельного участка с кадастровым № 61:56:0110002:343, находится в   аренде  у АО «НЗНП»;
- 61:56:0110002:2321, площадью 587071 кв.м, расположенный по адресу: Ростовская область, Красносулинский район, северо-западная часть Новошахтинского кадастрового района., собственность АО «НЗНП»;
- 61:56:0110002:2358, площадью 792059 кв.м, расположенный по адресу: Ростовская обл, р-н Красносулинский, Киселевское сельское поселение, собственность АО «НЗНП».
В рамках реализации инвестиционного проекта планируется строительство комбинированной установки по производству автомобильных бензинов мощностью 893 тыс.тн/год, включающая следующие производственные объекты: установка гидроочистки бензиновых фракций мощностью 893 тыс.тн/год; установка изомеризации бензинов мощностью 245 тыс.тн/год; установка каталитического риформинга бензинов мощностью 461 тыс.тн/год; 20 новых объектов общезаводского хозяйства.
Разработана проектная документация.  Законтрактовано оборудование длительной поставки производства UOP. Выбрана подрядная организация для производства строительно монтажных работ. Ведутся работы строительно-монтажные работы по устройству фундаментов и монтажу металлоконструкций, монтаж трубопроводов и оборудования. Получено разрешение на строительство. Получено положительное заключение ГЭЭ и ГГЭ проектной документации. Ведется разработка рабочей документации.</t>
  </si>
  <si>
    <t xml:space="preserve"> Построен подземный горизонт -500 метров: пройдены магистральные Коренной и Надкоренной штреки, суммарной протяжённостью 4 560 метров. 
• Построен на полную протяжённость (2771м) новый Воздухоподающий наклонный ствол №2 сечением 17 м2. 
• Построена и введена в эксплуатацию новая вентиляторная установка главного проветривания (ВУГП) АВР-22, шахта переведена на более устойчивый всасывающий способ проветривания.
• Построен и введён в работу водоотлив на горизонте  -740 метров.
• Осуществляется переоборудование главного водоотлива горизонта -500 метров более мощными насосами ЦНС-300/540 – выполнено на 75%.
• Полностью завершены горные работы по подготовке выемочных столбов восточного крыла центральной панели северо-восточной части шахтного поля шахты «Обуховская № 1», в общем объёме 18 150 метров.
• Продолжается подготовка горно-проходческими работами запасов западного крыла центральной панели северо-восточной части шахтного поля шахты «Обуховская № 1». По состоянию на 01.03.2024 года пройдено 8 336 метров.</t>
  </si>
  <si>
    <t>Ростовская область, г. Красный Сулин, ул. Заводская, 1,e-mail: info@ugsteel.ru, генеральный директор Аббасов Ширин Абубакир оглы, контактное лицо Яровой Николай Васильевич 89081942390</t>
  </si>
  <si>
    <t xml:space="preserve"> Южный парк птиц Малинки (КФХ ИП Чернышева), Ростовская область, Красносулинский район, на территории ПСХ «Соколовское», +79266608058, park@malinkibirds.ru, Чернышева Елена Николаевна ( конт. лицо Моргунова Элеонора Викторовна)</t>
  </si>
  <si>
    <r>
      <rPr>
        <sz val="16"/>
        <rFont val="Times New Roman"/>
        <family val="1"/>
        <charset val="204"/>
      </rPr>
      <t>реконструкции подъезда к Южному парку птиц Малинки от автодороги М-4 (ремонт автодороги); предоставление земельного участка под расширение парка; предоставление земельного участка под парковочные места (парковку)</t>
    </r>
  </si>
  <si>
    <r>
      <rPr>
        <sz val="16"/>
        <rFont val="Times New Roman"/>
        <family val="1"/>
        <charset val="204"/>
      </rPr>
      <t>Глава Администрации Красносулинского района</t>
    </r>
  </si>
  <si>
    <r>
      <rPr>
        <sz val="16"/>
        <rFont val="Times New Roman"/>
        <family val="1"/>
        <charset val="204"/>
      </rPr>
      <t>нет</t>
    </r>
  </si>
  <si>
    <r>
      <rPr>
        <sz val="16"/>
        <rFont val="Times New Roman"/>
        <family val="1"/>
        <charset val="204"/>
      </rPr>
      <t xml:space="preserve">Культурное развитие, туризм, экотуризм, зоопарки </t>
    </r>
  </si>
  <si>
    <t xml:space="preserve">Ростовская область, Красносулинский район, ПСХ "Аютинское", уч№2, 6км на юг  от х.Пушкин Чернышева Елена Николаевна </t>
  </si>
  <si>
    <t>реконструкции подъезда к Южному парку птиц Малинки от автодороги М-4 (ремонт автодороги); предоставление земельного участка под расширение парка; предоставление земельного участка под парковочные места (парковку)</t>
  </si>
  <si>
    <t>Строительство Сафари-Парк Малинки</t>
  </si>
  <si>
    <t>Глава Администрации Красносулинского района</t>
  </si>
  <si>
    <t>промышленное производство</t>
  </si>
  <si>
    <t>2023 (1-й этап реконструкции)2024 (2-й этап реконструкции)</t>
  </si>
  <si>
    <t>-</t>
  </si>
  <si>
    <t>Договор аренды земельного участка, собственное финансирование проекта. Получено разрешение на строительство объекта. Завершено строительство двухэтажного здания, завершены наружние работы - кровля, отделка облицовачным кирпичом, остекленение. Подготавливается сметная документация по внутренним работам.</t>
  </si>
  <si>
    <t>Проблемные вопросы по состоянию на 01.07.2024</t>
  </si>
  <si>
    <r>
      <t xml:space="preserve">Фактически освоено инвестиций </t>
    </r>
    <r>
      <rPr>
        <b/>
        <sz val="16"/>
        <rFont val="Times New Roman"/>
        <family val="1"/>
        <charset val="204"/>
      </rPr>
      <t>(млн. рублей) на 01.07.2024.</t>
    </r>
  </si>
  <si>
    <t>рыбоводство</t>
  </si>
  <si>
    <t xml:space="preserve">Выполнен проект комплекса реконструкции. Ведется холодная прокрутка настройки оборудования.
Получено положительное заключение государственной экспертизы проектной документации.
    Получено разрешение на строительство (реконструкцию) промышленного объекта.
    Выполнено технологическое присоединение электроустановок максимальной мощностью 34 МВт. Получены ТУ на технологическое присоединение электроустановок второй очереди, выполняется проектирование реконструкции подстанции С4.
    Получены технические условия на газоснабжение. Выполняются работы по врезке в городские сети и монтаж внутриплощадочных сетей газоснабжения.
Министерством природных ресурсов и экологии Ростовской области согласован водозабор из Вербенского водохранилища в необходимом объеме 2,5 тыс.м3 в сутки. Выполнено проектирование водозаборной системы, получено положительное заключение экспертизы проекта, направлено заявление о выдаче разрешения на строительство линейного объекта.
    Выполняется поставка и монтаж технологического и вспомогательного оборудования, энергетического оборудования и сетей первой очереди реконструкции.
</t>
  </si>
  <si>
    <t xml:space="preserve">Общий план проекта — три очереди. Завершен этап строительства первой очереди — фермы для разведения малька. Проведена  комплектация оборудования. В декабре 2023 г. запущена первая партия закладки икры для получения малька и дальнейшего его выращивания. В начале 2024 года приступили к возведению второй и третьей очереди с модулем для выращивания товарной рыбы. </t>
  </si>
  <si>
    <t>Земельный участок 61:18:0600010:507-находится в собственности ООО «Шахта Садкинская-Северная», ПСД проходит  экологическую экспертизу, после прохождения экологической экспертизы ПСД будет направлена в ФАУ «Главгосэкспертиза», СМР будут осуществляться после положительного заключения и выдачи разрешения на строительство. Проведены проектные работы по строительству автомобильной дороги.</t>
  </si>
  <si>
    <t xml:space="preserve">1. Начаты работы по приобретению земельных участков и оформлению правоустанавливающих документов. 
     Приобретен в собственность  участок кадастровый номер 61:53:0000354:309, площадью 38 100 кв.м., приобретен в собственность  участок кадастровый номер 
     61:53:0000354:307, площадью 53 000 кв.м., приобретен в собственность  участок кадастровый номер 61:53:0000354:670, площадью 79 210 кв.м., приобретен в 
    собственность  участок кадастровый номер 61:53:0000354:310, площадью 10 500 кв.м., 
     Заключен договор  аренды на земельный участок кадастровый номер 61:53:0000354:373, площадью 9 500кв.м.
2.  Ведется комплектование исходно-разрешительной документации для подключения (технологическое присоединение) объектов капитального строительства к сетям инженерно-технического обеспечения.
3. Выполняется   отбор  предложений  на проектно-изыскательные  работы.
4. Ведется сбор исходно-разрешительной документации для проектирования.
</t>
  </si>
  <si>
    <t>Субсидия «Кенгуру.Глэмпинг».
1. Приобретен земельный участок, на котором ведется строительство Глэмпинга.
2. Получена субсидия  (в размере 35 354 938 руб. 78 коп.) из федерального бюджета в 2023 году и 772 000 из регионального бюджета на государственную поддержку инвестиционного проекта по созданию модульных некапитальных средств размещения на реализацию проекта в Ростовской области «Кенгуру.Глэмпинг».
3. Заключен договор на поставку модульных некапитальных средств размещения, товар оплачен в полном объеме субсидии. Ориентировочная дата поставки май 2024г.
4. Ведется строительство подъездных путей, проведение коммуникаций, подготавливается площадка для установки модульных некапитальных средств размещения (бурение свай) и т.д.
5. Строительство ресепшена "Кенгуру"                                                                            6. Заключен договор с Россетями на проведение электросетей                                   7. Построено 27 модульных некапитальных строений, в 5 ведутся дизайнерские ремонтные работы                                                                                    8. Проводятся подготовительные работы по канализации и водоотведению; 9. Размежеваны земельные участки , идет процедура перевода категории в "оот"</t>
  </si>
  <si>
    <t xml:space="preserve">Общее развитие парка:
На территории действующего парка строятся вольеры для хищных птиц, копытных животных,  журавлей и т.д. По окончании строительства вольеров будут организованы работы по подведению коммуникаций.  Обустраиваются искусственные водоёмы для обитания животных, максимально приближенных к естественным условиям. Проводятся работы по обустройству мест отдыха. 
Субсидия цифровая экспозиция «Птицы Донского края».
В рамках подпрограммы «Туризм» государственной программы Ростовской области «Развитие культуры и туризма» на проект «Туристская информационная среда Южного парка птиц «Малинки»: цифровая экспозиция «Птицы Донского края» в 2023 г.  получены из бюджета Ростовской области субсидия (размере 2 271 978 руб., 00 коп.) Средства освоены, экспозиция введена в эксплуатацию в декабре 2023г. Продолждаются работы по благоустройсту. 
</t>
  </si>
  <si>
    <r>
      <t xml:space="preserve">находящиеся в стадии реализации </t>
    </r>
    <r>
      <rPr>
        <b/>
        <sz val="24"/>
        <color rgb="FF000000"/>
        <rFont val="Times New Roman"/>
        <family val="1"/>
        <charset val="204"/>
      </rPr>
      <t>за 6  месяца  2024 года</t>
    </r>
    <r>
      <rPr>
        <sz val="24"/>
        <color rgb="FF000000"/>
        <rFont val="Times New Roman"/>
        <family val="1"/>
        <charset val="204"/>
      </rPr>
      <t xml:space="preserve">, по городским </t>
    </r>
  </si>
</sst>
</file>

<file path=xl/styles.xml><?xml version="1.0" encoding="utf-8"?>
<styleSheet xmlns="http://schemas.openxmlformats.org/spreadsheetml/2006/main">
  <numFmts count="2">
    <numFmt numFmtId="164" formatCode="#,##0.0"/>
    <numFmt numFmtId="165" formatCode="#,##0.000"/>
  </numFmts>
  <fonts count="37">
    <font>
      <sz val="11"/>
      <color theme="1"/>
      <name val="Calibri"/>
    </font>
    <font>
      <sz val="24"/>
      <color rgb="FF000000"/>
      <name val="Times New Roman"/>
      <family val="1"/>
      <charset val="204"/>
    </font>
    <font>
      <sz val="24"/>
      <color rgb="FF000000"/>
      <name val="Calibri"/>
      <family val="2"/>
      <charset val="204"/>
    </font>
    <font>
      <sz val="24"/>
      <name val="Times New Roman"/>
      <family val="1"/>
      <charset val="204"/>
    </font>
    <font>
      <sz val="16"/>
      <color rgb="FF000000"/>
      <name val="Times New Roman"/>
      <family val="1"/>
      <charset val="204"/>
    </font>
    <font>
      <sz val="16"/>
      <name val="Times New Roman"/>
      <family val="1"/>
      <charset val="204"/>
    </font>
    <font>
      <sz val="24"/>
      <name val="Times New Roman"/>
      <family val="1"/>
      <charset val="204"/>
    </font>
    <font>
      <sz val="16"/>
      <name val="Times New Roman"/>
      <family val="1"/>
      <charset val="204"/>
    </font>
    <font>
      <sz val="16"/>
      <color rgb="FF000000"/>
      <name val="Times New Roman"/>
      <family val="1"/>
      <charset val="204"/>
    </font>
    <font>
      <sz val="24"/>
      <color rgb="FFFF0000"/>
      <name val="Times New Roman"/>
      <family val="1"/>
      <charset val="204"/>
    </font>
    <font>
      <sz val="24"/>
      <color rgb="FFFF0000"/>
      <name val="Times New Roman"/>
      <family val="1"/>
      <charset val="204"/>
    </font>
    <font>
      <sz val="11"/>
      <color theme="1"/>
      <name val="Calibri"/>
      <family val="2"/>
      <charset val="204"/>
      <scheme val="minor"/>
    </font>
    <font>
      <sz val="14"/>
      <color rgb="FF000000"/>
      <name val="Times New Roman"/>
      <family val="1"/>
      <charset val="204"/>
    </font>
    <font>
      <sz val="24"/>
      <color rgb="FF000000"/>
      <name val="Times New Roman"/>
      <family val="1"/>
      <charset val="204"/>
    </font>
    <font>
      <sz val="11"/>
      <color rgb="FF000000"/>
      <name val="Calibri"/>
      <family val="2"/>
      <charset val="204"/>
      <scheme val="minor"/>
    </font>
    <font>
      <sz val="11"/>
      <name val="Calibri"/>
      <family val="2"/>
      <charset val="204"/>
    </font>
    <font>
      <b/>
      <sz val="16"/>
      <name val="Times New Roman"/>
      <family val="1"/>
      <charset val="204"/>
    </font>
    <font>
      <sz val="18"/>
      <color rgb="FF000000"/>
      <name val="Times New Roman"/>
      <family val="1"/>
      <charset val="204"/>
    </font>
    <font>
      <sz val="18"/>
      <name val="Times New Roman"/>
      <family val="1"/>
      <charset val="204"/>
    </font>
    <font>
      <sz val="14"/>
      <name val="Times New Roman"/>
      <family val="1"/>
      <charset val="204"/>
    </font>
    <font>
      <sz val="12"/>
      <color rgb="FF000000"/>
      <name val="Times New Roman"/>
      <family val="1"/>
      <charset val="204"/>
    </font>
    <font>
      <b/>
      <sz val="24"/>
      <color rgb="FF000000"/>
      <name val="Times New Roman"/>
      <family val="1"/>
      <charset val="204"/>
    </font>
    <font>
      <b/>
      <sz val="24"/>
      <color rgb="FF000000"/>
      <name val="Times New Roman"/>
      <family val="1"/>
      <charset val="204"/>
    </font>
    <font>
      <b/>
      <sz val="24"/>
      <name val="Times New Roman"/>
      <family val="1"/>
      <charset val="204"/>
    </font>
    <font>
      <b/>
      <sz val="24"/>
      <name val="Times New Roman"/>
      <family val="1"/>
      <charset val="204"/>
    </font>
    <font>
      <sz val="24"/>
      <name val="Arial Cyr"/>
    </font>
    <font>
      <b/>
      <sz val="24"/>
      <color rgb="FF000000"/>
      <name val="Calibri"/>
      <family val="2"/>
      <charset val="204"/>
    </font>
    <font>
      <sz val="20"/>
      <color rgb="FF000000"/>
      <name val="Times New Roman"/>
      <family val="1"/>
      <charset val="204"/>
    </font>
    <font>
      <sz val="20"/>
      <name val="Times New Roman"/>
      <family val="1"/>
      <charset val="204"/>
    </font>
    <font>
      <sz val="12"/>
      <color rgb="FF000000"/>
      <name val="Verdana"/>
      <family val="2"/>
      <charset val="204"/>
    </font>
    <font>
      <b/>
      <i/>
      <sz val="16"/>
      <name val="Times New Roman"/>
      <family val="1"/>
      <charset val="204"/>
    </font>
    <font>
      <b/>
      <i/>
      <sz val="24"/>
      <name val="Times New Roman"/>
      <family val="1"/>
      <charset val="204"/>
    </font>
    <font>
      <sz val="16"/>
      <color theme="1"/>
      <name val="Times New Roman"/>
      <family val="1"/>
      <charset val="204"/>
    </font>
    <font>
      <sz val="16"/>
      <name val="Times New Roman"/>
      <family val="1"/>
      <charset val="204"/>
    </font>
    <font>
      <sz val="24"/>
      <color rgb="FFFFFFFF"/>
      <name val="Times New Roman"/>
      <family val="1"/>
      <charset val="204"/>
    </font>
    <font>
      <sz val="24"/>
      <color theme="1"/>
      <name val="Times New Roman"/>
      <family val="1"/>
      <charset val="204"/>
    </font>
    <font>
      <sz val="11"/>
      <color theme="1"/>
      <name val="Calibri"/>
      <family val="2"/>
      <charset val="204"/>
    </font>
  </fonts>
  <fills count="6">
    <fill>
      <patternFill patternType="none"/>
    </fill>
    <fill>
      <patternFill patternType="gray125"/>
    </fill>
    <fill>
      <patternFill patternType="solid">
        <fgColor theme="0"/>
      </patternFill>
    </fill>
    <fill>
      <patternFill patternType="solid">
        <fgColor rgb="FFFFFF99"/>
      </patternFill>
    </fill>
    <fill>
      <patternFill patternType="solid">
        <fgColor theme="0"/>
        <bgColor indexed="64"/>
      </patternFill>
    </fill>
    <fill>
      <patternFill patternType="solid">
        <fgColor rgb="FFFFFF00"/>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s>
  <cellStyleXfs count="1">
    <xf numFmtId="0" fontId="0" fillId="0" borderId="0"/>
  </cellStyleXfs>
  <cellXfs count="196">
    <xf numFmtId="0" fontId="0" fillId="0" borderId="0" xfId="0" applyNumberFormat="1" applyFont="1"/>
    <xf numFmtId="49" fontId="1" fillId="0" borderId="0" xfId="0" applyNumberFormat="1" applyFont="1" applyAlignment="1">
      <alignment horizontal="center" vertical="center"/>
    </xf>
    <xf numFmtId="0" fontId="1" fillId="0" borderId="0" xfId="0" applyNumberFormat="1" applyFont="1"/>
    <xf numFmtId="0" fontId="2" fillId="0" borderId="0" xfId="0" applyNumberFormat="1" applyFont="1" applyAlignment="1">
      <alignment wrapText="1"/>
    </xf>
    <xf numFmtId="0" fontId="1" fillId="0" borderId="0" xfId="0" applyNumberFormat="1" applyFont="1" applyAlignment="1">
      <alignment horizontal="center"/>
    </xf>
    <xf numFmtId="0" fontId="3" fillId="0" borderId="0" xfId="0" applyNumberFormat="1" applyFont="1" applyAlignment="1">
      <alignment horizontal="center"/>
    </xf>
    <xf numFmtId="4" fontId="1" fillId="0" borderId="0" xfId="0" applyNumberFormat="1" applyFont="1"/>
    <xf numFmtId="3" fontId="1" fillId="0" borderId="0" xfId="0" applyNumberFormat="1" applyFont="1"/>
    <xf numFmtId="0" fontId="1" fillId="0" borderId="0" xfId="0" applyNumberFormat="1" applyFont="1" applyAlignment="1">
      <alignment horizontal="center" vertical="center"/>
    </xf>
    <xf numFmtId="0" fontId="2" fillId="0" borderId="0" xfId="0" applyNumberFormat="1" applyFont="1"/>
    <xf numFmtId="0" fontId="1" fillId="0" borderId="0" xfId="0" applyNumberFormat="1" applyFont="1" applyAlignment="1">
      <alignment wrapText="1"/>
    </xf>
    <xf numFmtId="0" fontId="1" fillId="0" borderId="0" xfId="0" applyNumberFormat="1" applyFont="1" applyAlignment="1">
      <alignment horizontal="center" wrapText="1"/>
    </xf>
    <xf numFmtId="3" fontId="1" fillId="0" borderId="0" xfId="0" applyNumberFormat="1" applyFont="1" applyAlignment="1">
      <alignment horizontal="center" wrapText="1"/>
    </xf>
    <xf numFmtId="3" fontId="1" fillId="0" borderId="0" xfId="0" applyNumberFormat="1" applyFont="1" applyAlignment="1">
      <alignment horizontal="center"/>
    </xf>
    <xf numFmtId="0" fontId="1" fillId="2" borderId="0" xfId="0" applyNumberFormat="1" applyFont="1" applyFill="1"/>
    <xf numFmtId="0" fontId="13" fillId="0" borderId="0" xfId="0" applyNumberFormat="1" applyFont="1" applyAlignment="1">
      <alignment horizontal="center" vertical="center" wrapText="1"/>
    </xf>
    <xf numFmtId="4" fontId="6" fillId="0" borderId="0" xfId="0" applyNumberFormat="1" applyFont="1" applyAlignment="1">
      <alignment horizontal="center" vertical="center" wrapText="1"/>
    </xf>
    <xf numFmtId="3" fontId="6" fillId="0" borderId="0" xfId="0" applyNumberFormat="1" applyFont="1" applyAlignment="1">
      <alignment horizontal="center" vertical="center" wrapText="1"/>
    </xf>
    <xf numFmtId="0" fontId="13" fillId="0" borderId="0" xfId="0" applyNumberFormat="1" applyFont="1" applyAlignment="1">
      <alignment horizontal="center"/>
    </xf>
    <xf numFmtId="0" fontId="21" fillId="0" borderId="0" xfId="0" applyNumberFormat="1" applyFont="1"/>
    <xf numFmtId="0" fontId="22" fillId="0" borderId="0" xfId="0" applyNumberFormat="1" applyFont="1" applyAlignment="1">
      <alignment horizontal="center" vertical="center" wrapText="1"/>
    </xf>
    <xf numFmtId="0" fontId="23" fillId="0" borderId="0" xfId="0" applyNumberFormat="1" applyFont="1" applyAlignment="1">
      <alignment horizontal="center" vertical="center" wrapText="1"/>
    </xf>
    <xf numFmtId="0" fontId="6" fillId="0" borderId="0" xfId="0" applyNumberFormat="1" applyFont="1" applyAlignment="1">
      <alignment horizontal="center" vertical="center" wrapText="1"/>
    </xf>
    <xf numFmtId="0" fontId="1" fillId="0" borderId="0" xfId="0" applyNumberFormat="1" applyFont="1" applyAlignment="1">
      <alignment horizontal="center" vertical="center" wrapText="1"/>
    </xf>
    <xf numFmtId="0" fontId="21" fillId="0" borderId="0" xfId="0" applyNumberFormat="1" applyFont="1" applyAlignment="1">
      <alignment horizontal="center" vertical="center" wrapText="1"/>
    </xf>
    <xf numFmtId="0" fontId="24" fillId="0" borderId="0" xfId="0" applyNumberFormat="1" applyFont="1" applyAlignment="1">
      <alignment horizontal="center" vertical="center" wrapText="1"/>
    </xf>
    <xf numFmtId="0" fontId="3" fillId="0" borderId="0" xfId="0" applyNumberFormat="1" applyFont="1" applyAlignment="1">
      <alignment horizontal="center" vertical="center" wrapText="1"/>
    </xf>
    <xf numFmtId="4" fontId="3"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49" fontId="1" fillId="0" borderId="0" xfId="0" applyNumberFormat="1" applyFont="1" applyAlignment="1">
      <alignment horizontal="left" vertical="center"/>
    </xf>
    <xf numFmtId="4" fontId="1" fillId="0" borderId="0" xfId="0" applyNumberFormat="1" applyFont="1" applyAlignment="1">
      <alignment horizontal="center" vertical="center"/>
    </xf>
    <xf numFmtId="3" fontId="1" fillId="0" borderId="0" xfId="0" applyNumberFormat="1" applyFont="1" applyAlignment="1">
      <alignment horizontal="center" vertical="center"/>
    </xf>
    <xf numFmtId="0" fontId="1" fillId="0" borderId="0" xfId="0" applyNumberFormat="1" applyFont="1" applyAlignment="1">
      <alignment vertical="center" wrapText="1"/>
    </xf>
    <xf numFmtId="0" fontId="24" fillId="0" borderId="0" xfId="0" applyNumberFormat="1" applyFont="1" applyAlignment="1">
      <alignment horizontal="center"/>
    </xf>
    <xf numFmtId="49" fontId="1" fillId="0" borderId="0" xfId="0" applyNumberFormat="1" applyFont="1" applyAlignment="1">
      <alignment horizontal="center"/>
    </xf>
    <xf numFmtId="4" fontId="2" fillId="0" borderId="0" xfId="0" applyNumberFormat="1" applyFont="1"/>
    <xf numFmtId="3" fontId="2" fillId="0" borderId="0" xfId="0" applyNumberFormat="1" applyFont="1"/>
    <xf numFmtId="0" fontId="25" fillId="0" borderId="0" xfId="0" applyNumberFormat="1" applyFo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1" xfId="0" applyNumberFormat="1" applyFont="1" applyBorder="1" applyAlignment="1">
      <alignment horizontal="left" vertical="top" wrapText="1"/>
    </xf>
    <xf numFmtId="0" fontId="3" fillId="0" borderId="1" xfId="0" applyNumberFormat="1" applyFont="1" applyBorder="1" applyAlignment="1">
      <alignment horizontal="left" vertical="center" wrapText="1"/>
    </xf>
    <xf numFmtId="2" fontId="3" fillId="0" borderId="1" xfId="0" applyNumberFormat="1" applyFont="1" applyBorder="1" applyAlignment="1">
      <alignment horizontal="center" vertical="center" wrapText="1"/>
    </xf>
    <xf numFmtId="0" fontId="26" fillId="3" borderId="0" xfId="0" applyNumberFormat="1" applyFont="1" applyFill="1"/>
    <xf numFmtId="0" fontId="26" fillId="2" borderId="0" xfId="0" applyNumberFormat="1" applyFont="1" applyFill="1"/>
    <xf numFmtId="164" fontId="3" fillId="0" borderId="1" xfId="0" applyNumberFormat="1" applyFont="1" applyBorder="1" applyAlignment="1">
      <alignment horizontal="center" vertical="center" wrapText="1"/>
    </xf>
    <xf numFmtId="0" fontId="24" fillId="0" borderId="1" xfId="0" applyNumberFormat="1" applyFont="1" applyBorder="1" applyAlignment="1">
      <alignment horizontal="center" vertical="center" wrapText="1"/>
    </xf>
    <xf numFmtId="4" fontId="24" fillId="0" borderId="1" xfId="0" applyNumberFormat="1" applyFont="1" applyBorder="1" applyAlignment="1">
      <alignment horizontal="center" vertical="center" wrapText="1"/>
    </xf>
    <xf numFmtId="0" fontId="26" fillId="0" borderId="1" xfId="0" applyNumberFormat="1" applyFont="1" applyBorder="1"/>
    <xf numFmtId="4" fontId="25" fillId="0" borderId="0" xfId="0" applyNumberFormat="1" applyFont="1"/>
    <xf numFmtId="3" fontId="25" fillId="0" borderId="0" xfId="0" applyNumberFormat="1" applyFont="1"/>
    <xf numFmtId="49" fontId="1" fillId="0" borderId="0" xfId="0" applyNumberFormat="1" applyFont="1"/>
    <xf numFmtId="49" fontId="1" fillId="0" borderId="2" xfId="0" applyNumberFormat="1" applyFont="1" applyBorder="1" applyAlignment="1">
      <alignment horizontal="center" vertical="top" wrapText="1"/>
    </xf>
    <xf numFmtId="3" fontId="1" fillId="0" borderId="2" xfId="0" applyNumberFormat="1" applyFont="1" applyBorder="1" applyAlignment="1">
      <alignment horizontal="center" vertical="top" wrapText="1"/>
    </xf>
    <xf numFmtId="49" fontId="1" fillId="0" borderId="10" xfId="0" applyNumberFormat="1" applyFont="1" applyBorder="1" applyAlignment="1">
      <alignment horizontal="center" vertical="top" wrapText="1"/>
    </xf>
    <xf numFmtId="49" fontId="27" fillId="0" borderId="1" xfId="0" applyNumberFormat="1" applyFont="1" applyBorder="1" applyAlignment="1">
      <alignment horizontal="left" vertical="top" wrapText="1"/>
    </xf>
    <xf numFmtId="0" fontId="27" fillId="0" borderId="1" xfId="0" applyNumberFormat="1" applyFont="1" applyBorder="1" applyAlignment="1">
      <alignment horizontal="left" vertical="top" wrapText="1"/>
    </xf>
    <xf numFmtId="0" fontId="27" fillId="2" borderId="1" xfId="0" applyNumberFormat="1" applyFont="1" applyFill="1" applyBorder="1" applyAlignment="1">
      <alignment horizontal="left" vertical="top" wrapText="1"/>
    </xf>
    <xf numFmtId="164" fontId="27" fillId="2" borderId="1" xfId="0" applyNumberFormat="1" applyFont="1" applyFill="1" applyBorder="1" applyAlignment="1">
      <alignment horizontal="left" vertical="top" wrapText="1"/>
    </xf>
    <xf numFmtId="4" fontId="28" fillId="2" borderId="1" xfId="0" applyNumberFormat="1" applyFont="1" applyFill="1" applyBorder="1" applyAlignment="1">
      <alignment horizontal="left" vertical="top" wrapText="1"/>
    </xf>
    <xf numFmtId="3" fontId="27" fillId="2" borderId="1" xfId="0" applyNumberFormat="1" applyFont="1" applyFill="1" applyBorder="1" applyAlignment="1">
      <alignment horizontal="left" vertical="top" wrapText="1"/>
    </xf>
    <xf numFmtId="0" fontId="29" fillId="0" borderId="0" xfId="0" applyNumberFormat="1" applyFont="1" applyAlignment="1">
      <alignment wrapText="1"/>
    </xf>
    <xf numFmtId="0" fontId="3" fillId="0" borderId="11" xfId="0" applyNumberFormat="1" applyFont="1" applyBorder="1" applyAlignment="1">
      <alignment horizontal="center" vertical="center" wrapText="1"/>
    </xf>
    <xf numFmtId="0" fontId="3" fillId="0" borderId="12" xfId="0" applyNumberFormat="1" applyFont="1" applyBorder="1" applyAlignment="1">
      <alignment horizontal="center" vertical="center" wrapText="1"/>
    </xf>
    <xf numFmtId="4" fontId="3" fillId="0" borderId="12" xfId="0" applyNumberFormat="1" applyFont="1" applyBorder="1" applyAlignment="1">
      <alignment horizontal="center" vertical="center" wrapText="1"/>
    </xf>
    <xf numFmtId="0" fontId="3" fillId="0" borderId="13" xfId="0" applyNumberFormat="1" applyFont="1" applyBorder="1" applyAlignment="1">
      <alignment horizontal="center" vertical="center" wrapText="1"/>
    </xf>
    <xf numFmtId="0" fontId="3" fillId="0" borderId="14" xfId="0" applyNumberFormat="1" applyFont="1" applyBorder="1" applyAlignment="1">
      <alignment horizontal="center" vertical="center" wrapText="1"/>
    </xf>
    <xf numFmtId="0" fontId="3" fillId="0" borderId="15" xfId="0" applyNumberFormat="1" applyFont="1" applyBorder="1" applyAlignment="1">
      <alignment horizontal="center" vertical="center" wrapText="1"/>
    </xf>
    <xf numFmtId="4" fontId="28" fillId="0" borderId="1" xfId="0" applyNumberFormat="1" applyFont="1" applyBorder="1" applyAlignment="1">
      <alignment horizontal="center" vertical="center" wrapText="1"/>
    </xf>
    <xf numFmtId="0" fontId="2" fillId="3" borderId="0" xfId="0" applyNumberFormat="1" applyFont="1" applyFill="1"/>
    <xf numFmtId="0" fontId="25" fillId="0" borderId="1" xfId="0" applyNumberFormat="1" applyFont="1" applyBorder="1" applyAlignment="1">
      <alignment horizontal="center" vertical="center"/>
    </xf>
    <xf numFmtId="4" fontId="28" fillId="2" borderId="1" xfId="0" applyNumberFormat="1" applyFont="1" applyFill="1" applyBorder="1" applyAlignment="1">
      <alignment horizontal="center" vertical="center" wrapText="1"/>
    </xf>
    <xf numFmtId="0" fontId="3" fillId="0" borderId="15" xfId="0" applyNumberFormat="1" applyFont="1" applyBorder="1" applyAlignment="1">
      <alignment horizontal="left" vertical="center" wrapText="1"/>
    </xf>
    <xf numFmtId="0" fontId="3" fillId="0" borderId="6" xfId="0" applyNumberFormat="1" applyFont="1" applyBorder="1" applyAlignment="1">
      <alignment horizontal="center" vertical="center" wrapText="1"/>
    </xf>
    <xf numFmtId="0" fontId="10" fillId="4" borderId="17" xfId="0" applyNumberFormat="1" applyFont="1" applyFill="1" applyBorder="1"/>
    <xf numFmtId="0" fontId="1" fillId="5" borderId="0" xfId="0" applyNumberFormat="1" applyFont="1" applyFill="1"/>
    <xf numFmtId="0" fontId="15" fillId="5" borderId="0" xfId="0" applyFont="1" applyFill="1"/>
    <xf numFmtId="0" fontId="13" fillId="5" borderId="0" xfId="0" applyNumberFormat="1" applyFont="1" applyFill="1"/>
    <xf numFmtId="0" fontId="9" fillId="5" borderId="0" xfId="0" applyNumberFormat="1" applyFont="1" applyFill="1"/>
    <xf numFmtId="0" fontId="34" fillId="4" borderId="18" xfId="0" applyNumberFormat="1" applyFont="1" applyFill="1" applyBorder="1"/>
    <xf numFmtId="49" fontId="6" fillId="4" borderId="0" xfId="0" applyNumberFormat="1" applyFont="1" applyFill="1" applyAlignment="1">
      <alignment horizontal="center" vertical="center"/>
    </xf>
    <xf numFmtId="49" fontId="3" fillId="4" borderId="0" xfId="0" applyNumberFormat="1" applyFont="1" applyFill="1" applyAlignment="1">
      <alignment horizontal="center" vertical="center"/>
    </xf>
    <xf numFmtId="49" fontId="1" fillId="4" borderId="0" xfId="0" applyNumberFormat="1" applyFont="1" applyFill="1" applyAlignment="1">
      <alignment horizontal="center" vertical="center"/>
    </xf>
    <xf numFmtId="0" fontId="6" fillId="4" borderId="1" xfId="0" applyNumberFormat="1" applyFont="1" applyFill="1" applyBorder="1" applyAlignment="1">
      <alignment horizontal="center" vertical="center" wrapText="1"/>
    </xf>
    <xf numFmtId="0" fontId="7" fillId="4" borderId="1" xfId="0" applyNumberFormat="1" applyFont="1" applyFill="1" applyBorder="1" applyAlignment="1">
      <alignment horizontal="center" vertical="center" wrapText="1"/>
    </xf>
    <xf numFmtId="0" fontId="8" fillId="4" borderId="1" xfId="0" applyNumberFormat="1" applyFont="1" applyFill="1" applyBorder="1" applyAlignment="1">
      <alignment horizontal="center" vertical="center" wrapText="1"/>
    </xf>
    <xf numFmtId="164" fontId="7" fillId="4" borderId="1" xfId="0" applyNumberFormat="1" applyFont="1" applyFill="1" applyBorder="1" applyAlignment="1">
      <alignment horizontal="center" vertical="center" wrapText="1"/>
    </xf>
    <xf numFmtId="3" fontId="7" fillId="4" borderId="1" xfId="0" applyNumberFormat="1" applyFont="1" applyFill="1" applyBorder="1" applyAlignment="1">
      <alignment horizontal="center" vertical="center" wrapText="1"/>
    </xf>
    <xf numFmtId="0" fontId="5" fillId="4" borderId="2" xfId="0" applyNumberFormat="1" applyFont="1" applyFill="1" applyBorder="1" applyAlignment="1">
      <alignment horizontal="center" vertical="center" wrapText="1"/>
    </xf>
    <xf numFmtId="0" fontId="7" fillId="4" borderId="2" xfId="0" applyNumberFormat="1" applyFont="1" applyFill="1" applyBorder="1" applyAlignment="1">
      <alignment horizontal="center" vertical="center" wrapText="1"/>
    </xf>
    <xf numFmtId="2" fontId="7" fillId="4" borderId="7" xfId="0" applyNumberFormat="1" applyFont="1" applyFill="1" applyBorder="1" applyAlignment="1">
      <alignment horizontal="center" vertical="center" wrapText="1"/>
    </xf>
    <xf numFmtId="3" fontId="8" fillId="4" borderId="1" xfId="0" applyNumberFormat="1" applyFont="1" applyFill="1" applyBorder="1" applyAlignment="1">
      <alignment horizontal="center" vertical="center" wrapText="1"/>
    </xf>
    <xf numFmtId="0" fontId="5" fillId="4" borderId="8" xfId="0" applyNumberFormat="1" applyFont="1"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33" fillId="4" borderId="1" xfId="0" applyNumberFormat="1" applyFont="1" applyFill="1" applyBorder="1" applyAlignment="1">
      <alignment horizontal="center" vertical="center" wrapText="1"/>
    </xf>
    <xf numFmtId="164" fontId="33" fillId="4" borderId="1" xfId="0" applyNumberFormat="1" applyFont="1" applyFill="1" applyBorder="1" applyAlignment="1">
      <alignment horizontal="center" vertical="center" wrapText="1"/>
    </xf>
    <xf numFmtId="3" fontId="33" fillId="4" borderId="1" xfId="0" applyNumberFormat="1" applyFont="1" applyFill="1" applyBorder="1" applyAlignment="1">
      <alignment horizontal="center" vertical="center" wrapText="1"/>
    </xf>
    <xf numFmtId="0" fontId="7" fillId="4" borderId="6" xfId="0" applyNumberFormat="1" applyFont="1" applyFill="1" applyBorder="1" applyAlignment="1">
      <alignment horizontal="center" vertical="center" wrapText="1"/>
    </xf>
    <xf numFmtId="3" fontId="4" fillId="4" borderId="1" xfId="0" applyNumberFormat="1" applyFont="1" applyFill="1" applyBorder="1" applyAlignment="1">
      <alignment horizontal="center" vertical="center" wrapText="1"/>
    </xf>
    <xf numFmtId="164" fontId="8" fillId="4" borderId="1" xfId="0" applyNumberFormat="1" applyFont="1" applyFill="1" applyBorder="1" applyAlignment="1">
      <alignment horizontal="center" vertical="center" wrapText="1"/>
    </xf>
    <xf numFmtId="0" fontId="11" fillId="4" borderId="16" xfId="0" applyNumberFormat="1" applyFont="1" applyFill="1" applyBorder="1" applyAlignment="1">
      <alignment horizontal="center" wrapText="1"/>
    </xf>
    <xf numFmtId="0" fontId="8" fillId="4" borderId="1" xfId="0" applyNumberFormat="1" applyFont="1" applyFill="1" applyBorder="1" applyAlignment="1">
      <alignment vertical="center" wrapText="1"/>
    </xf>
    <xf numFmtId="164" fontId="4" fillId="4" borderId="1" xfId="0" applyNumberFormat="1" applyFont="1" applyFill="1" applyBorder="1" applyAlignment="1">
      <alignment horizontal="left" vertical="center" wrapText="1"/>
    </xf>
    <xf numFmtId="0" fontId="12" fillId="4" borderId="8" xfId="0" applyNumberFormat="1" applyFont="1" applyFill="1" applyBorder="1" applyAlignment="1">
      <alignment horizontal="center" vertical="center" wrapText="1"/>
    </xf>
    <xf numFmtId="0" fontId="8" fillId="4" borderId="0" xfId="0" applyNumberFormat="1" applyFont="1" applyFill="1" applyAlignment="1">
      <alignment vertical="center" wrapText="1"/>
    </xf>
    <xf numFmtId="0" fontId="12" fillId="4" borderId="1" xfId="0" applyNumberFormat="1" applyFont="1" applyFill="1" applyBorder="1" applyAlignment="1">
      <alignment horizontal="center" vertical="center" wrapText="1"/>
    </xf>
    <xf numFmtId="0" fontId="11" fillId="4" borderId="19" xfId="0" applyNumberFormat="1" applyFont="1" applyFill="1" applyBorder="1" applyAlignment="1">
      <alignment horizontal="center" wrapText="1"/>
    </xf>
    <xf numFmtId="0" fontId="13" fillId="4" borderId="1" xfId="0" applyNumberFormat="1" applyFont="1" applyFill="1" applyBorder="1" applyAlignment="1">
      <alignment horizontal="center" vertical="center" wrapText="1"/>
    </xf>
    <xf numFmtId="0" fontId="7" fillId="4" borderId="1" xfId="0" applyNumberFormat="1" applyFont="1" applyFill="1" applyBorder="1" applyAlignment="1">
      <alignment horizontal="center" vertical="center"/>
    </xf>
    <xf numFmtId="0" fontId="16" fillId="4" borderId="1" xfId="0" applyNumberFormat="1" applyFont="1" applyFill="1" applyBorder="1" applyAlignment="1">
      <alignment horizontal="center" vertical="center" wrapText="1"/>
    </xf>
    <xf numFmtId="165" fontId="16" fillId="4" borderId="1" xfId="0" applyNumberFormat="1" applyFont="1" applyFill="1" applyBorder="1" applyAlignment="1">
      <alignment horizontal="center" vertical="center" wrapText="1"/>
    </xf>
    <xf numFmtId="3" fontId="16" fillId="4" borderId="1" xfId="0" applyNumberFormat="1" applyFont="1" applyFill="1" applyBorder="1" applyAlignment="1">
      <alignment horizontal="center" vertical="center" wrapText="1"/>
    </xf>
    <xf numFmtId="0" fontId="13" fillId="4" borderId="0" xfId="0" applyNumberFormat="1" applyFont="1" applyFill="1" applyAlignment="1">
      <alignment horizontal="center" vertical="center" wrapText="1"/>
    </xf>
    <xf numFmtId="3" fontId="13" fillId="4" borderId="0" xfId="0" applyNumberFormat="1" applyFont="1" applyFill="1" applyAlignment="1">
      <alignment horizontal="center" vertical="center" wrapText="1"/>
    </xf>
    <xf numFmtId="164" fontId="6" fillId="4" borderId="0" xfId="0" applyNumberFormat="1" applyFont="1" applyFill="1" applyAlignment="1">
      <alignment horizontal="center" vertical="center" wrapText="1"/>
    </xf>
    <xf numFmtId="4" fontId="6" fillId="4" borderId="0" xfId="0" applyNumberFormat="1" applyFont="1" applyFill="1" applyAlignment="1">
      <alignment horizontal="center" vertical="center" wrapText="1"/>
    </xf>
    <xf numFmtId="164" fontId="13" fillId="4" borderId="0" xfId="0" applyNumberFormat="1" applyFont="1" applyFill="1" applyAlignment="1">
      <alignment horizontal="center" vertical="center" wrapText="1"/>
    </xf>
    <xf numFmtId="0" fontId="13" fillId="4" borderId="0" xfId="0" applyNumberFormat="1" applyFont="1" applyFill="1"/>
    <xf numFmtId="0" fontId="18" fillId="4" borderId="0" xfId="0" applyNumberFormat="1" applyFont="1" applyFill="1" applyAlignment="1">
      <alignment horizontal="center" vertical="center" wrapText="1"/>
    </xf>
    <xf numFmtId="0" fontId="12" fillId="4" borderId="0" xfId="0" applyNumberFormat="1" applyFont="1" applyFill="1" applyAlignment="1">
      <alignment horizontal="center" vertical="center" wrapText="1"/>
    </xf>
    <xf numFmtId="0" fontId="19" fillId="4" borderId="0" xfId="0" applyNumberFormat="1" applyFont="1" applyFill="1" applyAlignment="1">
      <alignment horizontal="center" vertical="center" wrapText="1"/>
    </xf>
    <xf numFmtId="3" fontId="6" fillId="4" borderId="0" xfId="0" applyNumberFormat="1" applyFont="1" applyFill="1" applyAlignment="1">
      <alignment horizontal="center" vertical="center" wrapText="1"/>
    </xf>
    <xf numFmtId="0" fontId="13" fillId="4" borderId="0" xfId="0" applyNumberFormat="1" applyFont="1" applyFill="1" applyAlignment="1">
      <alignment horizontal="center"/>
    </xf>
    <xf numFmtId="0" fontId="22" fillId="4" borderId="0" xfId="0" applyNumberFormat="1" applyFont="1" applyFill="1" applyAlignment="1">
      <alignment horizontal="center" vertical="center" wrapText="1"/>
    </xf>
    <xf numFmtId="0" fontId="23" fillId="4" borderId="0" xfId="0" applyNumberFormat="1" applyFont="1" applyFill="1" applyAlignment="1">
      <alignment horizontal="center" vertical="center" wrapText="1"/>
    </xf>
    <xf numFmtId="0" fontId="6" fillId="4" borderId="0" xfId="0" applyNumberFormat="1" applyFont="1" applyFill="1" applyAlignment="1">
      <alignment horizontal="center" vertical="center" wrapText="1"/>
    </xf>
    <xf numFmtId="0" fontId="4" fillId="4" borderId="2" xfId="0" applyNumberFormat="1" applyFont="1" applyFill="1" applyBorder="1" applyAlignment="1">
      <alignment horizontal="center" vertical="center" textRotation="90" wrapText="1"/>
    </xf>
    <xf numFmtId="0" fontId="1" fillId="4" borderId="0" xfId="0" applyNumberFormat="1" applyFont="1" applyFill="1"/>
    <xf numFmtId="0" fontId="4" fillId="4" borderId="6" xfId="0" applyNumberFormat="1" applyFont="1" applyFill="1" applyBorder="1" applyAlignment="1">
      <alignment horizontal="center" vertical="center" textRotation="90" wrapText="1"/>
    </xf>
    <xf numFmtId="0" fontId="6" fillId="4" borderId="0" xfId="0" applyNumberFormat="1" applyFont="1" applyFill="1"/>
    <xf numFmtId="0" fontId="9" fillId="4" borderId="0" xfId="0" applyNumberFormat="1" applyFont="1" applyFill="1"/>
    <xf numFmtId="0" fontId="3" fillId="4" borderId="0" xfId="0" applyNumberFormat="1" applyFont="1" applyFill="1"/>
    <xf numFmtId="164" fontId="7" fillId="5" borderId="1" xfId="0" applyNumberFormat="1" applyFont="1" applyFill="1" applyBorder="1" applyAlignment="1">
      <alignment horizontal="center" vertical="center" wrapText="1"/>
    </xf>
    <xf numFmtId="164" fontId="32" fillId="5" borderId="1" xfId="0" applyNumberFormat="1" applyFont="1" applyFill="1" applyBorder="1" applyAlignment="1">
      <alignment horizontal="center" vertical="center" wrapText="1"/>
    </xf>
    <xf numFmtId="0" fontId="35" fillId="5" borderId="0" xfId="0" applyNumberFormat="1" applyFont="1" applyFill="1"/>
    <xf numFmtId="0" fontId="36" fillId="5" borderId="0" xfId="0" applyFont="1" applyFill="1"/>
    <xf numFmtId="0" fontId="32" fillId="5" borderId="1" xfId="0" applyNumberFormat="1" applyFont="1" applyFill="1" applyBorder="1" applyAlignment="1">
      <alignment horizontal="center" vertical="center" wrapText="1"/>
    </xf>
    <xf numFmtId="3" fontId="32" fillId="5" borderId="1" xfId="0" applyNumberFormat="1" applyFont="1" applyFill="1" applyBorder="1" applyAlignment="1">
      <alignment horizontal="center" vertical="center" wrapText="1"/>
    </xf>
    <xf numFmtId="0" fontId="7" fillId="5" borderId="1" xfId="0" applyNumberFormat="1" applyFont="1" applyFill="1" applyBorder="1" applyAlignment="1">
      <alignment horizontal="center" vertical="center" wrapText="1"/>
    </xf>
    <xf numFmtId="0" fontId="5" fillId="5" borderId="1" xfId="0" applyNumberFormat="1" applyFont="1" applyFill="1" applyBorder="1" applyAlignment="1">
      <alignment horizontal="center" vertical="center" wrapText="1"/>
    </xf>
    <xf numFmtId="3" fontId="7" fillId="5" borderId="1" xfId="0" applyNumberFormat="1" applyFont="1" applyFill="1" applyBorder="1" applyAlignment="1">
      <alignment horizontal="center" vertical="center" wrapText="1"/>
    </xf>
    <xf numFmtId="0" fontId="7" fillId="5" borderId="1" xfId="0" applyNumberFormat="1" applyFont="1" applyFill="1" applyBorder="1" applyAlignment="1">
      <alignment horizontal="center" vertical="center"/>
    </xf>
    <xf numFmtId="0" fontId="5" fillId="4" borderId="1" xfId="0"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4" fontId="5" fillId="4" borderId="1" xfId="0" applyNumberFormat="1" applyFont="1" applyFill="1" applyBorder="1" applyAlignment="1">
      <alignment horizontal="center" vertical="center" wrapText="1"/>
    </xf>
    <xf numFmtId="0" fontId="4" fillId="4" borderId="1" xfId="0" applyNumberFormat="1" applyFont="1" applyFill="1" applyBorder="1" applyAlignment="1">
      <alignment horizontal="center" vertical="center" wrapText="1"/>
    </xf>
    <xf numFmtId="0" fontId="4" fillId="4" borderId="1" xfId="0" applyNumberFormat="1" applyFont="1" applyFill="1" applyBorder="1" applyAlignment="1">
      <alignment horizontal="center" vertical="center" wrapText="1"/>
    </xf>
    <xf numFmtId="0" fontId="4" fillId="4" borderId="5" xfId="0" applyNumberFormat="1" applyFont="1" applyFill="1" applyBorder="1" applyAlignment="1">
      <alignment horizontal="center" vertical="center" wrapText="1"/>
    </xf>
    <xf numFmtId="0" fontId="5" fillId="4" borderId="1" xfId="0" applyNumberFormat="1" applyFont="1" applyFill="1" applyBorder="1" applyAlignment="1">
      <alignment horizontal="center" vertical="center" wrapText="1"/>
    </xf>
    <xf numFmtId="0" fontId="5" fillId="4" borderId="5" xfId="0" applyNumberFormat="1" applyFont="1" applyFill="1" applyBorder="1" applyAlignment="1">
      <alignment horizontal="center" vertical="center" wrapText="1"/>
    </xf>
    <xf numFmtId="0" fontId="1" fillId="4" borderId="1" xfId="0" applyNumberFormat="1" applyFont="1" applyFill="1" applyBorder="1" applyAlignment="1">
      <alignment horizontal="center" vertical="center" textRotation="90" wrapText="1"/>
    </xf>
    <xf numFmtId="0" fontId="1" fillId="4" borderId="5" xfId="0" applyNumberFormat="1" applyFont="1" applyFill="1" applyBorder="1" applyAlignment="1">
      <alignment horizontal="center" vertical="center" textRotation="90" wrapText="1"/>
    </xf>
    <xf numFmtId="3" fontId="5" fillId="4" borderId="1" xfId="0" applyNumberFormat="1" applyFont="1" applyFill="1" applyBorder="1" applyAlignment="1">
      <alignment horizontal="center" vertical="center" wrapText="1"/>
    </xf>
    <xf numFmtId="3" fontId="5" fillId="4" borderId="5" xfId="0" applyNumberFormat="1" applyFont="1" applyFill="1" applyBorder="1" applyAlignment="1">
      <alignment horizontal="center" vertical="center" wrapText="1"/>
    </xf>
    <xf numFmtId="4" fontId="5" fillId="4" borderId="1" xfId="0" applyNumberFormat="1" applyFont="1" applyFill="1" applyBorder="1" applyAlignment="1">
      <alignment horizontal="center" vertical="center" wrapText="1"/>
    </xf>
    <xf numFmtId="4" fontId="5" fillId="4" borderId="3" xfId="0" applyNumberFormat="1" applyFont="1" applyFill="1" applyBorder="1" applyAlignment="1">
      <alignment horizontal="center" vertical="center" wrapText="1"/>
    </xf>
    <xf numFmtId="4" fontId="5" fillId="4" borderId="5" xfId="0" applyNumberFormat="1" applyFont="1" applyFill="1" applyBorder="1" applyAlignment="1">
      <alignment horizontal="center" vertical="center" wrapText="1"/>
    </xf>
    <xf numFmtId="4" fontId="5" fillId="4" borderId="4" xfId="0" applyNumberFormat="1" applyFont="1" applyFill="1" applyBorder="1" applyAlignment="1">
      <alignment horizontal="center" vertical="center" wrapText="1"/>
    </xf>
    <xf numFmtId="0" fontId="5" fillId="4" borderId="3" xfId="0" applyNumberFormat="1" applyFont="1" applyFill="1" applyBorder="1" applyAlignment="1">
      <alignment horizontal="center" vertical="center" wrapText="1"/>
    </xf>
    <xf numFmtId="0" fontId="20" fillId="4" borderId="0" xfId="0" applyNumberFormat="1" applyFont="1" applyFill="1" applyAlignment="1">
      <alignment horizontal="left" vertical="center" wrapText="1"/>
    </xf>
    <xf numFmtId="0" fontId="17" fillId="4" borderId="0" xfId="0" applyNumberFormat="1" applyFont="1" applyFill="1" applyAlignment="1">
      <alignment horizontal="center" vertical="center" wrapText="1"/>
    </xf>
    <xf numFmtId="0" fontId="18" fillId="4" borderId="0" xfId="0" applyNumberFormat="1" applyFont="1" applyFill="1" applyAlignment="1">
      <alignment horizontal="center" vertical="center" wrapText="1"/>
    </xf>
    <xf numFmtId="0" fontId="3" fillId="0" borderId="1" xfId="0" applyNumberFormat="1" applyFont="1" applyBorder="1" applyAlignment="1">
      <alignment horizontal="center" vertical="center" wrapText="1"/>
    </xf>
    <xf numFmtId="0" fontId="3" fillId="0" borderId="5" xfId="0" applyNumberFormat="1" applyFont="1" applyBorder="1" applyAlignment="1">
      <alignment horizontal="center" vertical="center" wrapText="1"/>
    </xf>
    <xf numFmtId="0" fontId="3" fillId="0" borderId="0" xfId="0" applyNumberFormat="1" applyFont="1" applyAlignment="1">
      <alignment horizontal="center" vertical="center" wrapText="1"/>
    </xf>
    <xf numFmtId="3" fontId="3" fillId="0" borderId="1" xfId="0" applyNumberFormat="1" applyFont="1" applyBorder="1" applyAlignment="1">
      <alignment horizontal="center" vertical="center" wrapText="1"/>
    </xf>
    <xf numFmtId="3" fontId="3" fillId="0" borderId="5"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4" fontId="3" fillId="0" borderId="4"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0" fontId="1" fillId="0" borderId="1" xfId="0" applyNumberFormat="1" applyFont="1" applyBorder="1" applyAlignment="1">
      <alignment horizontal="center" vertical="center" textRotation="90" wrapText="1"/>
    </xf>
    <xf numFmtId="0" fontId="1" fillId="0" borderId="5" xfId="0" applyNumberFormat="1" applyFont="1" applyBorder="1" applyAlignment="1">
      <alignment horizontal="center" vertical="center" textRotation="90" wrapText="1"/>
    </xf>
    <xf numFmtId="0" fontId="3" fillId="0" borderId="8" xfId="0" applyNumberFormat="1" applyFont="1" applyBorder="1" applyAlignment="1">
      <alignment horizontal="center" vertical="center" wrapText="1"/>
    </xf>
    <xf numFmtId="0" fontId="3" fillId="0" borderId="9" xfId="0" applyNumberFormat="1" applyFont="1" applyBorder="1" applyAlignment="1">
      <alignment horizontal="center" vertical="center" wrapText="1"/>
    </xf>
    <xf numFmtId="0" fontId="3" fillId="0" borderId="0" xfId="0" applyNumberFormat="1" applyFont="1" applyAlignment="1">
      <alignment horizontal="center" vertical="top" wrapText="1"/>
    </xf>
    <xf numFmtId="164" fontId="5" fillId="4" borderId="1" xfId="0" applyNumberFormat="1" applyFont="1" applyFill="1" applyBorder="1" applyAlignment="1">
      <alignment horizontal="left" vertical="center" wrapText="1"/>
    </xf>
    <xf numFmtId="0" fontId="9" fillId="4" borderId="1" xfId="0" applyNumberFormat="1" applyFont="1" applyFill="1" applyBorder="1" applyAlignment="1">
      <alignment horizontal="center" vertical="center" wrapText="1"/>
    </xf>
    <xf numFmtId="49" fontId="13" fillId="4" borderId="0" xfId="0" applyNumberFormat="1" applyFont="1" applyFill="1" applyAlignment="1">
      <alignment horizontal="center" vertical="center"/>
    </xf>
    <xf numFmtId="49" fontId="35" fillId="4" borderId="0" xfId="0" applyNumberFormat="1" applyFont="1" applyFill="1" applyAlignment="1">
      <alignment horizontal="center" vertical="center"/>
    </xf>
    <xf numFmtId="0" fontId="35" fillId="4" borderId="1" xfId="0" applyNumberFormat="1" applyFont="1" applyFill="1" applyBorder="1" applyAlignment="1">
      <alignment horizontal="center" vertical="center" wrapText="1"/>
    </xf>
    <xf numFmtId="0" fontId="32" fillId="4" borderId="6" xfId="0" applyNumberFormat="1" applyFont="1" applyFill="1" applyBorder="1" applyAlignment="1">
      <alignment horizontal="center" vertical="center" wrapText="1"/>
    </xf>
    <xf numFmtId="0" fontId="32" fillId="4" borderId="1" xfId="0" applyNumberFormat="1" applyFont="1" applyFill="1" applyBorder="1" applyAlignment="1">
      <alignment horizontal="center" vertical="center" wrapText="1"/>
    </xf>
    <xf numFmtId="3" fontId="32" fillId="4" borderId="1" xfId="0" applyNumberFormat="1" applyFont="1" applyFill="1" applyBorder="1" applyAlignment="1">
      <alignment horizontal="center" vertical="center" wrapText="1"/>
    </xf>
    <xf numFmtId="164" fontId="32" fillId="4" borderId="1" xfId="0" applyNumberFormat="1" applyFont="1" applyFill="1" applyBorder="1" applyAlignment="1">
      <alignment horizontal="center" vertical="center" wrapText="1"/>
    </xf>
    <xf numFmtId="4" fontId="32" fillId="4" borderId="1" xfId="0" applyNumberFormat="1" applyFont="1" applyFill="1" applyBorder="1" applyAlignment="1">
      <alignment horizontal="center" vertical="center" wrapText="1"/>
    </xf>
    <xf numFmtId="164" fontId="32" fillId="4" borderId="8" xfId="0" applyNumberFormat="1" applyFont="1" applyFill="1" applyBorder="1" applyAlignment="1">
      <alignment horizontal="center" vertical="center" wrapText="1"/>
    </xf>
    <xf numFmtId="0" fontId="35" fillId="4" borderId="16" xfId="0" applyNumberFormat="1" applyFont="1" applyFill="1" applyBorder="1"/>
    <xf numFmtId="0" fontId="7" fillId="4" borderId="1" xfId="0" applyNumberFormat="1" applyFont="1" applyFill="1" applyBorder="1" applyAlignment="1">
      <alignment horizontal="center" vertical="top" wrapText="1"/>
    </xf>
    <xf numFmtId="4" fontId="7"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8" fillId="4" borderId="8" xfId="0" applyNumberFormat="1" applyFont="1" applyFill="1" applyBorder="1" applyAlignment="1">
      <alignment horizontal="center" vertical="center"/>
    </xf>
    <xf numFmtId="0" fontId="8" fillId="4" borderId="6" xfId="0" applyNumberFormat="1" applyFont="1" applyFill="1" applyBorder="1" applyAlignment="1">
      <alignment horizontal="center" vertical="center" wrapText="1"/>
    </xf>
    <xf numFmtId="0" fontId="8" fillId="4" borderId="1" xfId="0" applyNumberFormat="1" applyFont="1" applyFill="1" applyBorder="1" applyAlignment="1">
      <alignment horizontal="center" vertical="center"/>
    </xf>
    <xf numFmtId="0" fontId="14" fillId="4" borderId="7" xfId="0" applyNumberFormat="1" applyFont="1" applyFill="1" applyBorder="1" applyAlignment="1">
      <alignment horizontal="center" wrapText="1"/>
    </xf>
  </cellXfs>
  <cellStyles count="1">
    <cellStyle name="Обычный"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gradFill>
        <a:gradFill>
          <a:gsLst>
            <a:gs pos="0">
              <a:schemeClr val="phClr">
                <a:shade val="51000"/>
                <a:satMod val="130000"/>
              </a:schemeClr>
            </a:gs>
            <a:gs pos="80000">
              <a:schemeClr val="phClr">
                <a:shade val="93000"/>
                <a:satMod val="130000"/>
              </a:schemeClr>
            </a:gs>
            <a:gs pos="100000">
              <a:schemeClr val="phClr">
                <a:shade val="94000"/>
                <a:satMod val="135000"/>
              </a:schemeClr>
            </a:gs>
          </a:gsLst>
        </a:gra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gradFill>
        <a:gradFill>
          <a:gsLst>
            <a:gs pos="0">
              <a:schemeClr val="phClr">
                <a:tint val="80000"/>
                <a:satMod val="300000"/>
              </a:schemeClr>
            </a:gs>
            <a:gs pos="100000">
              <a:schemeClr val="phClr">
                <a:shade val="30000"/>
                <a:satMod val="200000"/>
              </a:schemeClr>
            </a:gs>
          </a:gsLs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BO36"/>
  <sheetViews>
    <sheetView tabSelected="1" topLeftCell="D2" zoomScale="50" zoomScaleNormal="50" workbookViewId="0">
      <pane ySplit="9" topLeftCell="A11" activePane="bottomLeft" state="frozen"/>
      <selection pane="bottomLeft" activeCell="K7" sqref="K7"/>
    </sheetView>
  </sheetViews>
  <sheetFormatPr defaultColWidth="9.140625" defaultRowHeight="31.5"/>
  <cols>
    <col min="1" max="1" width="10.7109375" style="1" customWidth="1"/>
    <col min="2" max="3" width="9.85546875" style="2" customWidth="1"/>
    <col min="4" max="4" width="42.28515625" style="3" customWidth="1"/>
    <col min="5" max="5" width="47.5703125" style="3" customWidth="1"/>
    <col min="6" max="6" width="30.28515625" style="2" customWidth="1"/>
    <col min="7" max="7" width="78.7109375" style="4" customWidth="1"/>
    <col min="8" max="8" width="95.140625" style="4" customWidth="1"/>
    <col min="9" max="9" width="61.85546875" style="5" customWidth="1"/>
    <col min="10" max="10" width="25.7109375" style="2" customWidth="1"/>
    <col min="11" max="11" width="21.42578125" style="2" customWidth="1"/>
    <col min="12" max="17" width="30.7109375" style="6" customWidth="1"/>
    <col min="18" max="18" width="30.5703125" style="7" customWidth="1"/>
    <col min="19" max="21" width="94" style="2" customWidth="1"/>
    <col min="22" max="22" width="60.7109375" style="2" customWidth="1"/>
    <col min="23" max="23" width="56.7109375" style="2" customWidth="1"/>
    <col min="24" max="24" width="9.140625" style="2" bestFit="1" customWidth="1"/>
    <col min="25" max="16384" width="9.140625" style="2"/>
  </cols>
  <sheetData>
    <row r="1" spans="1:28" ht="31.5" hidden="1" customHeight="1">
      <c r="A1" s="8"/>
      <c r="D1" s="9"/>
      <c r="H1" s="2"/>
      <c r="I1" s="2"/>
      <c r="O1" s="10"/>
      <c r="P1" s="10"/>
      <c r="Q1" s="11"/>
      <c r="R1" s="12"/>
      <c r="S1" s="11"/>
      <c r="T1" s="11"/>
      <c r="U1" s="11"/>
      <c r="W1" s="11"/>
    </row>
    <row r="2" spans="1:28" ht="30.75" customHeight="1">
      <c r="A2" s="8"/>
      <c r="D2" s="2"/>
      <c r="E2" s="2"/>
      <c r="H2" s="2"/>
      <c r="I2" s="2"/>
      <c r="K2" s="4" t="s">
        <v>0</v>
      </c>
      <c r="N2" s="2"/>
      <c r="O2" s="2"/>
      <c r="P2" s="2"/>
      <c r="Q2" s="2"/>
    </row>
    <row r="3" spans="1:28" ht="30.75" customHeight="1">
      <c r="A3" s="8"/>
      <c r="D3" s="2"/>
      <c r="E3" s="2"/>
      <c r="H3" s="2"/>
      <c r="I3" s="2"/>
      <c r="K3" s="4" t="s">
        <v>1</v>
      </c>
      <c r="N3" s="2"/>
      <c r="O3" s="2"/>
      <c r="P3" s="2"/>
      <c r="Q3" s="2"/>
    </row>
    <row r="4" spans="1:28" ht="31.5" customHeight="1">
      <c r="A4" s="8"/>
      <c r="I4" s="4"/>
      <c r="K4" s="4"/>
      <c r="O4" s="2"/>
      <c r="P4" s="4"/>
      <c r="Q4" s="4"/>
      <c r="R4" s="13"/>
      <c r="S4" s="4"/>
      <c r="T4" s="4"/>
      <c r="U4" s="4"/>
      <c r="W4" s="4"/>
    </row>
    <row r="5" spans="1:28" ht="30.75" customHeight="1">
      <c r="A5" s="8"/>
      <c r="D5" s="2"/>
      <c r="E5" s="2"/>
      <c r="H5" s="2"/>
      <c r="I5" s="2"/>
      <c r="K5" s="4" t="s">
        <v>2</v>
      </c>
      <c r="N5" s="2"/>
      <c r="O5" s="2"/>
      <c r="P5" s="2"/>
      <c r="Q5" s="2"/>
    </row>
    <row r="6" spans="1:28" ht="30.75" customHeight="1">
      <c r="A6" s="8"/>
      <c r="D6" s="2"/>
      <c r="E6" s="2"/>
      <c r="H6" s="2"/>
      <c r="I6" s="2"/>
      <c r="K6" s="4" t="s">
        <v>154</v>
      </c>
      <c r="N6" s="2"/>
      <c r="O6" s="2"/>
      <c r="P6" s="2"/>
      <c r="Q6" s="2"/>
    </row>
    <row r="7" spans="1:28" ht="30.75" customHeight="1">
      <c r="A7" s="8"/>
      <c r="D7" s="2"/>
      <c r="E7" s="2"/>
      <c r="H7" s="2"/>
      <c r="I7" s="2"/>
      <c r="K7" s="4" t="s">
        <v>3</v>
      </c>
      <c r="N7" s="2"/>
      <c r="O7" s="2"/>
      <c r="P7" s="2"/>
      <c r="Q7" s="2"/>
    </row>
    <row r="8" spans="1:28" ht="31.5" customHeight="1">
      <c r="A8" s="8"/>
      <c r="H8" s="2"/>
      <c r="I8" s="2"/>
      <c r="O8" s="2"/>
      <c r="P8" s="2"/>
      <c r="Q8" s="2"/>
    </row>
    <row r="9" spans="1:28" s="128" customFormat="1" ht="61.5" customHeight="1">
      <c r="A9" s="83"/>
      <c r="B9" s="151" t="s">
        <v>4</v>
      </c>
      <c r="C9" s="127"/>
      <c r="D9" s="149" t="s">
        <v>5</v>
      </c>
      <c r="E9" s="149" t="s">
        <v>6</v>
      </c>
      <c r="F9" s="149" t="s">
        <v>7</v>
      </c>
      <c r="G9" s="149" t="s">
        <v>8</v>
      </c>
      <c r="H9" s="149" t="s">
        <v>9</v>
      </c>
      <c r="I9" s="149" t="s">
        <v>10</v>
      </c>
      <c r="J9" s="149" t="s">
        <v>11</v>
      </c>
      <c r="K9" s="159"/>
      <c r="L9" s="155" t="s">
        <v>12</v>
      </c>
      <c r="M9" s="158"/>
      <c r="N9" s="156"/>
      <c r="O9" s="155" t="s">
        <v>124</v>
      </c>
      <c r="P9" s="155" t="s">
        <v>146</v>
      </c>
      <c r="Q9" s="156"/>
      <c r="R9" s="153" t="s">
        <v>13</v>
      </c>
      <c r="S9" s="149" t="s">
        <v>14</v>
      </c>
      <c r="T9" s="149" t="s">
        <v>15</v>
      </c>
      <c r="U9" s="149" t="s">
        <v>16</v>
      </c>
      <c r="V9" s="149" t="s">
        <v>145</v>
      </c>
      <c r="W9" s="147" t="s">
        <v>17</v>
      </c>
    </row>
    <row r="10" spans="1:28" s="128" customFormat="1" ht="83.25" customHeight="1">
      <c r="A10" s="83"/>
      <c r="B10" s="152"/>
      <c r="C10" s="129"/>
      <c r="D10" s="150"/>
      <c r="E10" s="150"/>
      <c r="F10" s="150"/>
      <c r="G10" s="150"/>
      <c r="H10" s="150"/>
      <c r="I10" s="150"/>
      <c r="J10" s="143" t="s">
        <v>18</v>
      </c>
      <c r="K10" s="143" t="s">
        <v>19</v>
      </c>
      <c r="L10" s="145" t="s">
        <v>20</v>
      </c>
      <c r="M10" s="145" t="s">
        <v>21</v>
      </c>
      <c r="N10" s="145" t="s">
        <v>22</v>
      </c>
      <c r="O10" s="157"/>
      <c r="P10" s="145" t="s">
        <v>23</v>
      </c>
      <c r="Q10" s="145" t="s">
        <v>125</v>
      </c>
      <c r="R10" s="154"/>
      <c r="S10" s="150"/>
      <c r="T10" s="150"/>
      <c r="U10" s="150"/>
      <c r="V10" s="150"/>
      <c r="W10" s="148"/>
    </row>
    <row r="11" spans="1:28" s="130" customFormat="1" ht="336" customHeight="1">
      <c r="A11" s="81"/>
      <c r="B11" s="84"/>
      <c r="C11" s="85">
        <v>1</v>
      </c>
      <c r="D11" s="85" t="s">
        <v>24</v>
      </c>
      <c r="E11" s="85" t="s">
        <v>25</v>
      </c>
      <c r="F11" s="85" t="s">
        <v>26</v>
      </c>
      <c r="G11" s="86" t="s">
        <v>27</v>
      </c>
      <c r="H11" s="143" t="s">
        <v>100</v>
      </c>
      <c r="I11" s="85" t="s">
        <v>28</v>
      </c>
      <c r="J11" s="85">
        <v>2013</v>
      </c>
      <c r="K11" s="85">
        <v>2029</v>
      </c>
      <c r="L11" s="87">
        <v>5551</v>
      </c>
      <c r="M11" s="87">
        <v>31.3</v>
      </c>
      <c r="N11" s="87"/>
      <c r="O11" s="87">
        <v>567.70000000000005</v>
      </c>
      <c r="P11" s="87">
        <v>5445.8</v>
      </c>
      <c r="Q11" s="87">
        <v>677</v>
      </c>
      <c r="R11" s="88">
        <v>361</v>
      </c>
      <c r="S11" s="85" t="s">
        <v>29</v>
      </c>
      <c r="T11" s="143" t="s">
        <v>101</v>
      </c>
      <c r="U11" s="89" t="s">
        <v>130</v>
      </c>
      <c r="V11" s="90" t="s">
        <v>30</v>
      </c>
      <c r="W11" s="91" t="s">
        <v>31</v>
      </c>
    </row>
    <row r="12" spans="1:28" s="131" customFormat="1" ht="408.95" customHeight="1">
      <c r="A12" s="82"/>
      <c r="B12" s="84"/>
      <c r="C12" s="85">
        <v>2</v>
      </c>
      <c r="D12" s="85" t="s">
        <v>32</v>
      </c>
      <c r="E12" s="85" t="s">
        <v>33</v>
      </c>
      <c r="F12" s="85" t="s">
        <v>34</v>
      </c>
      <c r="G12" s="144" t="s">
        <v>102</v>
      </c>
      <c r="H12" s="144" t="s">
        <v>103</v>
      </c>
      <c r="I12" s="88" t="s">
        <v>35</v>
      </c>
      <c r="J12" s="86">
        <v>2013</v>
      </c>
      <c r="K12" s="86">
        <v>2024</v>
      </c>
      <c r="L12" s="87">
        <v>1261</v>
      </c>
      <c r="M12" s="87">
        <v>504.4</v>
      </c>
      <c r="N12" s="87">
        <v>756.6</v>
      </c>
      <c r="O12" s="87">
        <v>127.3</v>
      </c>
      <c r="P12" s="87">
        <v>221.3</v>
      </c>
      <c r="Q12" s="87">
        <v>19.600000000000001</v>
      </c>
      <c r="R12" s="92">
        <v>241</v>
      </c>
      <c r="S12" s="85" t="s">
        <v>36</v>
      </c>
      <c r="T12" s="93" t="s">
        <v>104</v>
      </c>
      <c r="U12" s="94" t="s">
        <v>128</v>
      </c>
      <c r="V12" s="86" t="s">
        <v>37</v>
      </c>
      <c r="W12" s="75"/>
    </row>
    <row r="13" spans="1:28" s="132" customFormat="1" ht="408.75" customHeight="1">
      <c r="A13" s="82"/>
      <c r="B13" s="84"/>
      <c r="C13" s="85">
        <v>3</v>
      </c>
      <c r="D13" s="85" t="s">
        <v>38</v>
      </c>
      <c r="E13" s="85" t="s">
        <v>39</v>
      </c>
      <c r="F13" s="85" t="s">
        <v>40</v>
      </c>
      <c r="G13" s="144" t="s">
        <v>105</v>
      </c>
      <c r="H13" s="144" t="s">
        <v>106</v>
      </c>
      <c r="I13" s="88" t="s">
        <v>41</v>
      </c>
      <c r="J13" s="95">
        <v>2017</v>
      </c>
      <c r="K13" s="95">
        <v>2024</v>
      </c>
      <c r="L13" s="96">
        <v>980</v>
      </c>
      <c r="M13" s="96">
        <v>10</v>
      </c>
      <c r="N13" s="96">
        <v>970</v>
      </c>
      <c r="O13" s="96">
        <v>100</v>
      </c>
      <c r="P13" s="96">
        <v>883</v>
      </c>
      <c r="Q13" s="96">
        <v>10</v>
      </c>
      <c r="R13" s="97">
        <v>150</v>
      </c>
      <c r="S13" s="95" t="s">
        <v>132</v>
      </c>
      <c r="T13" s="95" t="s">
        <v>107</v>
      </c>
      <c r="U13" s="177" t="s">
        <v>153</v>
      </c>
      <c r="V13" s="96" t="s">
        <v>133</v>
      </c>
      <c r="W13" s="80"/>
    </row>
    <row r="14" spans="1:28" s="79" customFormat="1" ht="408.75" customHeight="1">
      <c r="A14" s="82"/>
      <c r="B14" s="178"/>
      <c r="C14" s="182">
        <v>4</v>
      </c>
      <c r="D14" s="183" t="s">
        <v>92</v>
      </c>
      <c r="E14" s="183" t="s">
        <v>140</v>
      </c>
      <c r="F14" s="183" t="s">
        <v>94</v>
      </c>
      <c r="G14" s="184" t="s">
        <v>108</v>
      </c>
      <c r="H14" s="184" t="s">
        <v>109</v>
      </c>
      <c r="I14" s="184" t="s">
        <v>141</v>
      </c>
      <c r="J14" s="183">
        <v>2018</v>
      </c>
      <c r="K14" s="183" t="s">
        <v>142</v>
      </c>
      <c r="L14" s="185">
        <v>2736</v>
      </c>
      <c r="M14" s="185">
        <v>2736</v>
      </c>
      <c r="N14" s="186" t="s">
        <v>143</v>
      </c>
      <c r="O14" s="185">
        <v>0</v>
      </c>
      <c r="P14" s="186">
        <v>1308.8</v>
      </c>
      <c r="Q14" s="185">
        <v>0</v>
      </c>
      <c r="R14" s="184">
        <v>667</v>
      </c>
      <c r="S14" s="183" t="s">
        <v>131</v>
      </c>
      <c r="T14" s="183" t="s">
        <v>110</v>
      </c>
      <c r="U14" s="185" t="s">
        <v>148</v>
      </c>
      <c r="V14" s="187"/>
      <c r="W14" s="188"/>
      <c r="X14" s="131"/>
      <c r="Y14" s="131"/>
      <c r="Z14" s="131"/>
      <c r="AA14" s="131"/>
      <c r="AB14" s="131"/>
    </row>
    <row r="15" spans="1:28" s="79" customFormat="1" ht="242.25" customHeight="1">
      <c r="A15" s="82"/>
      <c r="B15" s="84"/>
      <c r="C15" s="98">
        <v>5</v>
      </c>
      <c r="D15" s="189" t="s">
        <v>38</v>
      </c>
      <c r="E15" s="189" t="s">
        <v>39</v>
      </c>
      <c r="F15" s="189" t="s">
        <v>40</v>
      </c>
      <c r="G15" s="99" t="s">
        <v>111</v>
      </c>
      <c r="H15" s="99" t="s">
        <v>112</v>
      </c>
      <c r="I15" s="92" t="s">
        <v>42</v>
      </c>
      <c r="J15" s="86">
        <v>2007</v>
      </c>
      <c r="K15" s="86">
        <v>2024</v>
      </c>
      <c r="L15" s="100">
        <v>12000</v>
      </c>
      <c r="M15" s="100">
        <v>12000</v>
      </c>
      <c r="N15" s="190">
        <v>0</v>
      </c>
      <c r="O15" s="100">
        <v>32</v>
      </c>
      <c r="P15" s="100">
        <v>269</v>
      </c>
      <c r="Q15" s="100">
        <v>13.4</v>
      </c>
      <c r="R15" s="92">
        <v>940</v>
      </c>
      <c r="S15" s="86" t="s">
        <v>43</v>
      </c>
      <c r="T15" s="146" t="s">
        <v>113</v>
      </c>
      <c r="U15" s="191" t="s">
        <v>150</v>
      </c>
      <c r="V15" s="192"/>
      <c r="W15" s="101"/>
      <c r="X15" s="131"/>
      <c r="Y15" s="131"/>
      <c r="Z15" s="131"/>
      <c r="AA15" s="131"/>
      <c r="AB15" s="131"/>
    </row>
    <row r="16" spans="1:28" s="79" customFormat="1" ht="408.95" customHeight="1">
      <c r="A16" s="82"/>
      <c r="B16" s="84"/>
      <c r="C16" s="98">
        <v>6</v>
      </c>
      <c r="D16" s="86" t="s">
        <v>44</v>
      </c>
      <c r="E16" s="102" t="s">
        <v>45</v>
      </c>
      <c r="F16" s="86" t="s">
        <v>46</v>
      </c>
      <c r="G16" s="92" t="s">
        <v>47</v>
      </c>
      <c r="H16" s="99" t="s">
        <v>120</v>
      </c>
      <c r="I16" s="92" t="s">
        <v>48</v>
      </c>
      <c r="J16" s="86">
        <v>2020</v>
      </c>
      <c r="K16" s="86">
        <v>2025</v>
      </c>
      <c r="L16" s="100">
        <v>66369.7</v>
      </c>
      <c r="M16" s="100">
        <v>12610.2</v>
      </c>
      <c r="N16" s="87">
        <v>53759.5</v>
      </c>
      <c r="O16" s="100">
        <v>10000</v>
      </c>
      <c r="P16" s="100">
        <v>39094.199999999997</v>
      </c>
      <c r="Q16" s="100">
        <v>3445.8</v>
      </c>
      <c r="R16" s="92">
        <v>419</v>
      </c>
      <c r="S16" s="86" t="s">
        <v>49</v>
      </c>
      <c r="T16" s="146" t="s">
        <v>116</v>
      </c>
      <c r="U16" s="103" t="s">
        <v>129</v>
      </c>
      <c r="V16" s="104"/>
      <c r="W16" s="101"/>
      <c r="X16" s="131"/>
      <c r="Y16" s="131"/>
      <c r="Z16" s="131"/>
      <c r="AA16" s="131"/>
      <c r="AB16" s="131"/>
    </row>
    <row r="17" spans="1:67" s="79" customFormat="1" ht="408.75" customHeight="1">
      <c r="A17" s="82"/>
      <c r="B17" s="84"/>
      <c r="C17" s="98">
        <v>7</v>
      </c>
      <c r="D17" s="86" t="s">
        <v>44</v>
      </c>
      <c r="E17" s="105" t="s">
        <v>45</v>
      </c>
      <c r="F17" s="86" t="s">
        <v>46</v>
      </c>
      <c r="G17" s="99" t="s">
        <v>114</v>
      </c>
      <c r="H17" s="99" t="s">
        <v>115</v>
      </c>
      <c r="I17" s="92" t="s">
        <v>48</v>
      </c>
      <c r="J17" s="86">
        <v>2020</v>
      </c>
      <c r="K17" s="85">
        <v>2027</v>
      </c>
      <c r="L17" s="87">
        <v>102909.2</v>
      </c>
      <c r="M17" s="87">
        <v>9261.7999999999993</v>
      </c>
      <c r="N17" s="87">
        <v>93647.4</v>
      </c>
      <c r="O17" s="100">
        <v>20000</v>
      </c>
      <c r="P17" s="100">
        <v>19921.3</v>
      </c>
      <c r="Q17" s="100">
        <v>4711.1000000000004</v>
      </c>
      <c r="R17" s="92">
        <v>597</v>
      </c>
      <c r="S17" s="86" t="s">
        <v>49</v>
      </c>
      <c r="T17" s="146" t="s">
        <v>116</v>
      </c>
      <c r="U17" s="103" t="s">
        <v>127</v>
      </c>
      <c r="V17" s="106"/>
      <c r="W17" s="107"/>
      <c r="X17" s="131"/>
      <c r="Y17" s="131"/>
      <c r="Z17" s="131"/>
      <c r="AA17" s="131"/>
      <c r="AB17" s="131"/>
    </row>
    <row r="18" spans="1:67" s="78" customFormat="1" ht="408.75" customHeight="1">
      <c r="A18" s="179"/>
      <c r="B18" s="108"/>
      <c r="C18" s="193">
        <v>8</v>
      </c>
      <c r="D18" s="86" t="s">
        <v>44</v>
      </c>
      <c r="E18" s="86" t="s">
        <v>50</v>
      </c>
      <c r="F18" s="86" t="s">
        <v>51</v>
      </c>
      <c r="G18" s="99" t="s">
        <v>118</v>
      </c>
      <c r="H18" s="99" t="s">
        <v>119</v>
      </c>
      <c r="I18" s="92" t="s">
        <v>52</v>
      </c>
      <c r="J18" s="86">
        <v>2022</v>
      </c>
      <c r="K18" s="86">
        <v>2026</v>
      </c>
      <c r="L18" s="185">
        <v>15.3</v>
      </c>
      <c r="M18" s="185">
        <v>15.3</v>
      </c>
      <c r="N18" s="185">
        <v>0</v>
      </c>
      <c r="O18" s="185">
        <v>5.7</v>
      </c>
      <c r="P18" s="185">
        <v>14.6</v>
      </c>
      <c r="Q18" s="185">
        <v>5.7</v>
      </c>
      <c r="R18" s="92">
        <v>5</v>
      </c>
      <c r="S18" s="86" t="s">
        <v>53</v>
      </c>
      <c r="T18" s="146" t="s">
        <v>117</v>
      </c>
      <c r="U18" s="191" t="s">
        <v>144</v>
      </c>
      <c r="V18" s="194"/>
      <c r="W18" s="195"/>
      <c r="X18" s="118"/>
      <c r="Y18" s="118"/>
      <c r="Z18" s="118"/>
      <c r="AA18" s="118"/>
      <c r="AB18" s="118"/>
    </row>
    <row r="19" spans="1:67" s="136" customFormat="1" ht="187.5" customHeight="1">
      <c r="A19" s="180"/>
      <c r="B19" s="181"/>
      <c r="C19" s="137">
        <v>9</v>
      </c>
      <c r="D19" s="137" t="s">
        <v>92</v>
      </c>
      <c r="E19" s="137" t="s">
        <v>140</v>
      </c>
      <c r="F19" s="137" t="s">
        <v>94</v>
      </c>
      <c r="G19" s="137" t="s">
        <v>121</v>
      </c>
      <c r="H19" s="137" t="s">
        <v>122</v>
      </c>
      <c r="I19" s="137" t="s">
        <v>147</v>
      </c>
      <c r="J19" s="137">
        <v>2023</v>
      </c>
      <c r="K19" s="137">
        <v>2024</v>
      </c>
      <c r="L19" s="134">
        <v>300</v>
      </c>
      <c r="M19" s="134">
        <v>200</v>
      </c>
      <c r="N19" s="134">
        <v>100</v>
      </c>
      <c r="O19" s="134">
        <v>180</v>
      </c>
      <c r="P19" s="134">
        <v>200</v>
      </c>
      <c r="Q19" s="134">
        <v>80</v>
      </c>
      <c r="R19" s="138">
        <v>30</v>
      </c>
      <c r="S19" s="137" t="s">
        <v>123</v>
      </c>
      <c r="T19" s="137" t="s">
        <v>123</v>
      </c>
      <c r="U19" s="137" t="s">
        <v>149</v>
      </c>
      <c r="V19" s="137" t="s">
        <v>126</v>
      </c>
      <c r="W19" s="137"/>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5"/>
    </row>
    <row r="20" spans="1:67" s="77" customFormat="1" ht="391.5" customHeight="1">
      <c r="A20" s="83"/>
      <c r="B20" s="108"/>
      <c r="C20" s="139">
        <v>10</v>
      </c>
      <c r="D20" s="139" t="s">
        <v>92</v>
      </c>
      <c r="E20" s="139" t="s">
        <v>93</v>
      </c>
      <c r="F20" s="139" t="s">
        <v>94</v>
      </c>
      <c r="G20" s="140" t="s">
        <v>95</v>
      </c>
      <c r="H20" s="140" t="s">
        <v>96</v>
      </c>
      <c r="I20" s="139" t="s">
        <v>97</v>
      </c>
      <c r="J20" s="139">
        <v>2024</v>
      </c>
      <c r="K20" s="139">
        <v>2026</v>
      </c>
      <c r="L20" s="133">
        <v>12100</v>
      </c>
      <c r="M20" s="133">
        <v>12100</v>
      </c>
      <c r="N20" s="133">
        <v>0</v>
      </c>
      <c r="O20" s="133">
        <v>1800</v>
      </c>
      <c r="P20" s="133">
        <v>73.099999999999994</v>
      </c>
      <c r="Q20" s="133">
        <v>73.099999999999994</v>
      </c>
      <c r="R20" s="141">
        <v>110</v>
      </c>
      <c r="S20" s="140" t="s">
        <v>98</v>
      </c>
      <c r="T20" s="140" t="s">
        <v>99</v>
      </c>
      <c r="U20" s="140" t="s">
        <v>151</v>
      </c>
      <c r="V20" s="142"/>
      <c r="W20" s="139"/>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row>
    <row r="21" spans="1:67" s="77" customFormat="1" ht="409.5" customHeight="1">
      <c r="A21" s="83"/>
      <c r="B21" s="108"/>
      <c r="C21" s="85">
        <v>11</v>
      </c>
      <c r="D21" s="95" t="s">
        <v>92</v>
      </c>
      <c r="E21" s="95" t="s">
        <v>134</v>
      </c>
      <c r="F21" s="95" t="s">
        <v>135</v>
      </c>
      <c r="G21" s="97" t="s">
        <v>105</v>
      </c>
      <c r="H21" s="144" t="s">
        <v>139</v>
      </c>
      <c r="I21" s="97" t="s">
        <v>136</v>
      </c>
      <c r="J21" s="95">
        <v>2023</v>
      </c>
      <c r="K21" s="95">
        <v>2030</v>
      </c>
      <c r="L21" s="96">
        <v>595</v>
      </c>
      <c r="M21" s="96">
        <v>36.5</v>
      </c>
      <c r="N21" s="96">
        <v>560</v>
      </c>
      <c r="O21" s="96">
        <v>60</v>
      </c>
      <c r="P21" s="96">
        <v>36.5</v>
      </c>
      <c r="Q21" s="96">
        <v>56</v>
      </c>
      <c r="R21" s="97">
        <v>30</v>
      </c>
      <c r="S21" s="95" t="s">
        <v>132</v>
      </c>
      <c r="T21" s="95" t="s">
        <v>137</v>
      </c>
      <c r="U21" s="177" t="s">
        <v>152</v>
      </c>
      <c r="V21" s="96" t="s">
        <v>138</v>
      </c>
      <c r="W21" s="80"/>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c r="BL21" s="128"/>
      <c r="BM21" s="128"/>
      <c r="BN21" s="76"/>
      <c r="BO21" s="76"/>
    </row>
    <row r="22" spans="1:67" ht="84" customHeight="1">
      <c r="A22" s="83"/>
      <c r="B22" s="108"/>
      <c r="C22" s="85"/>
      <c r="D22" s="110" t="s">
        <v>54</v>
      </c>
      <c r="E22" s="110"/>
      <c r="F22" s="110"/>
      <c r="G22" s="110"/>
      <c r="H22" s="110"/>
      <c r="I22" s="110"/>
      <c r="J22" s="110"/>
      <c r="K22" s="110"/>
      <c r="L22" s="111">
        <f t="shared" ref="L22:R22" si="0">SUM(L11:L21)</f>
        <v>204817.19999999998</v>
      </c>
      <c r="M22" s="111">
        <f t="shared" si="0"/>
        <v>49505.5</v>
      </c>
      <c r="N22" s="111">
        <f t="shared" si="0"/>
        <v>149793.5</v>
      </c>
      <c r="O22" s="111">
        <f t="shared" si="0"/>
        <v>32872.699999999997</v>
      </c>
      <c r="P22" s="111">
        <f t="shared" si="0"/>
        <v>67467.600000000006</v>
      </c>
      <c r="Q22" s="111">
        <f t="shared" si="0"/>
        <v>9091.7000000000025</v>
      </c>
      <c r="R22" s="112">
        <f t="shared" si="0"/>
        <v>3550</v>
      </c>
      <c r="S22" s="110"/>
      <c r="T22" s="110"/>
      <c r="U22" s="110"/>
      <c r="V22" s="109"/>
      <c r="W22" s="85"/>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row>
    <row r="23" spans="1:67" ht="30.75">
      <c r="B23" s="113"/>
      <c r="C23" s="113"/>
      <c r="D23" s="113"/>
      <c r="E23" s="113"/>
      <c r="F23" s="113"/>
      <c r="G23" s="114"/>
      <c r="H23" s="114"/>
      <c r="I23" s="114"/>
      <c r="J23" s="113"/>
      <c r="K23" s="113"/>
      <c r="L23" s="115"/>
      <c r="M23" s="115"/>
      <c r="N23" s="116"/>
      <c r="O23" s="117"/>
      <c r="P23" s="115"/>
      <c r="Q23" s="117"/>
      <c r="R23" s="114"/>
      <c r="S23" s="113"/>
      <c r="T23" s="113"/>
      <c r="U23" s="117"/>
      <c r="V23" s="118"/>
      <c r="W23" s="113"/>
    </row>
    <row r="24" spans="1:67" ht="30.75">
      <c r="B24" s="113"/>
      <c r="C24" s="113"/>
      <c r="D24" s="161" t="s">
        <v>55</v>
      </c>
      <c r="E24" s="161"/>
      <c r="F24" s="119"/>
      <c r="G24" s="162" t="s">
        <v>56</v>
      </c>
      <c r="H24" s="113"/>
      <c r="I24" s="113"/>
      <c r="J24" s="113"/>
      <c r="K24" s="113"/>
      <c r="L24" s="116"/>
      <c r="M24" s="116"/>
      <c r="N24" s="116"/>
      <c r="O24" s="116"/>
      <c r="P24" s="116"/>
      <c r="Q24" s="116"/>
      <c r="R24" s="114"/>
      <c r="S24" s="113"/>
      <c r="T24" s="113"/>
      <c r="U24" s="113"/>
      <c r="V24" s="118"/>
      <c r="W24" s="113"/>
    </row>
    <row r="25" spans="1:67" ht="30.75">
      <c r="B25" s="113"/>
      <c r="C25" s="113"/>
      <c r="D25" s="161"/>
      <c r="E25" s="161"/>
      <c r="F25" s="119"/>
      <c r="G25" s="162"/>
      <c r="H25" s="113"/>
      <c r="I25" s="113"/>
      <c r="J25" s="113"/>
      <c r="K25" s="113"/>
      <c r="L25" s="116"/>
      <c r="M25" s="116"/>
      <c r="N25" s="116"/>
      <c r="O25" s="116"/>
      <c r="P25" s="116"/>
      <c r="Q25" s="116"/>
      <c r="R25" s="114"/>
      <c r="S25" s="113"/>
      <c r="T25" s="113"/>
      <c r="U25" s="113"/>
      <c r="V25" s="118"/>
      <c r="W25" s="113"/>
    </row>
    <row r="26" spans="1:67" ht="30.75">
      <c r="B26" s="113"/>
      <c r="C26" s="113"/>
      <c r="D26" s="120"/>
      <c r="E26" s="120"/>
      <c r="F26" s="121"/>
      <c r="G26" s="120"/>
      <c r="H26" s="113"/>
      <c r="I26" s="113"/>
      <c r="J26" s="113"/>
      <c r="K26" s="113"/>
      <c r="L26" s="116"/>
      <c r="M26" s="116"/>
      <c r="N26" s="116"/>
      <c r="O26" s="116"/>
      <c r="P26" s="116"/>
      <c r="Q26" s="116"/>
      <c r="R26" s="122"/>
      <c r="S26" s="113"/>
      <c r="T26" s="113"/>
      <c r="U26" s="113"/>
      <c r="V26" s="123"/>
      <c r="W26" s="113"/>
    </row>
    <row r="27" spans="1:67" ht="30.75">
      <c r="B27" s="113"/>
      <c r="C27" s="113"/>
      <c r="D27" s="160" t="s">
        <v>57</v>
      </c>
      <c r="E27" s="160"/>
      <c r="F27" s="121"/>
      <c r="G27" s="121"/>
      <c r="H27" s="113"/>
      <c r="I27" s="113"/>
      <c r="J27" s="113"/>
      <c r="K27" s="113"/>
      <c r="L27" s="116"/>
      <c r="M27" s="116"/>
      <c r="N27" s="116"/>
      <c r="O27" s="116"/>
      <c r="P27" s="116"/>
      <c r="Q27" s="116"/>
      <c r="R27" s="114"/>
      <c r="S27" s="113"/>
      <c r="T27" s="113"/>
      <c r="U27" s="113"/>
      <c r="V27" s="123"/>
      <c r="W27" s="113"/>
    </row>
    <row r="28" spans="1:67" s="19" customFormat="1" ht="30.75">
      <c r="A28" s="1"/>
      <c r="B28" s="113"/>
      <c r="C28" s="124"/>
      <c r="D28" s="113"/>
      <c r="E28" s="124"/>
      <c r="F28" s="125"/>
      <c r="G28" s="126"/>
      <c r="H28" s="126"/>
      <c r="I28" s="126"/>
      <c r="J28" s="126"/>
      <c r="K28" s="126"/>
      <c r="L28" s="116"/>
      <c r="M28" s="116"/>
      <c r="N28" s="116"/>
      <c r="O28" s="116"/>
      <c r="P28" s="116"/>
      <c r="Q28" s="116"/>
      <c r="R28" s="122"/>
      <c r="S28" s="126"/>
      <c r="T28" s="126"/>
      <c r="U28" s="126"/>
      <c r="V28" s="123"/>
      <c r="W28" s="113"/>
    </row>
    <row r="29" spans="1:67" s="19" customFormat="1" ht="30.75">
      <c r="A29" s="1"/>
      <c r="B29" s="15"/>
      <c r="C29" s="20"/>
      <c r="D29" s="15"/>
      <c r="E29" s="20"/>
      <c r="F29" s="21"/>
      <c r="G29" s="22"/>
      <c r="H29" s="22"/>
      <c r="I29" s="22"/>
      <c r="J29" s="22"/>
      <c r="K29" s="22"/>
      <c r="L29" s="16"/>
      <c r="M29" s="16"/>
      <c r="N29" s="16"/>
      <c r="O29" s="16"/>
      <c r="P29" s="16"/>
      <c r="Q29" s="16"/>
      <c r="R29" s="17"/>
      <c r="S29" s="22"/>
      <c r="T29" s="22"/>
      <c r="U29" s="22"/>
      <c r="V29" s="18"/>
      <c r="W29" s="15"/>
    </row>
    <row r="30" spans="1:67" s="19" customFormat="1" ht="30.75">
      <c r="A30" s="1"/>
      <c r="B30" s="23"/>
      <c r="C30" s="24"/>
      <c r="D30" s="23"/>
      <c r="E30" s="24"/>
      <c r="F30" s="25"/>
      <c r="G30" s="26"/>
      <c r="H30" s="26"/>
      <c r="I30" s="26"/>
      <c r="J30" s="26"/>
      <c r="K30" s="26"/>
      <c r="L30" s="27"/>
      <c r="M30" s="27"/>
      <c r="N30" s="27"/>
      <c r="O30" s="27"/>
      <c r="P30" s="27"/>
      <c r="Q30" s="27"/>
      <c r="R30" s="28"/>
      <c r="S30" s="26"/>
      <c r="T30" s="26"/>
      <c r="U30" s="26"/>
      <c r="V30" s="4"/>
      <c r="W30" s="23"/>
    </row>
    <row r="31" spans="1:67" s="19" customFormat="1" ht="30.75">
      <c r="A31" s="1"/>
      <c r="B31" s="23"/>
      <c r="C31" s="24"/>
      <c r="D31" s="23"/>
      <c r="E31" s="24"/>
      <c r="F31" s="25"/>
      <c r="G31" s="8"/>
      <c r="H31" s="26"/>
      <c r="I31" s="26"/>
      <c r="J31" s="8"/>
      <c r="K31" s="8"/>
      <c r="L31" s="27"/>
      <c r="M31" s="27"/>
      <c r="N31" s="27"/>
      <c r="O31" s="27"/>
      <c r="P31" s="27"/>
      <c r="Q31" s="27"/>
      <c r="R31" s="28"/>
      <c r="S31" s="23"/>
      <c r="T31" s="23"/>
      <c r="U31" s="26"/>
      <c r="V31" s="4"/>
      <c r="W31" s="23"/>
    </row>
    <row r="32" spans="1:67" s="19" customFormat="1" ht="30.75">
      <c r="A32" s="1"/>
      <c r="B32" s="23"/>
      <c r="C32" s="24"/>
      <c r="D32" s="23"/>
      <c r="E32" s="24"/>
      <c r="F32" s="25"/>
      <c r="G32" s="8"/>
      <c r="H32" s="26"/>
      <c r="I32" s="26"/>
      <c r="J32" s="8"/>
      <c r="K32" s="8"/>
      <c r="L32" s="27"/>
      <c r="M32" s="27"/>
      <c r="N32" s="27"/>
      <c r="O32" s="27"/>
      <c r="P32" s="27"/>
      <c r="Q32" s="27"/>
      <c r="R32" s="28"/>
      <c r="S32" s="23"/>
      <c r="T32" s="23"/>
      <c r="U32" s="26"/>
      <c r="V32" s="4"/>
      <c r="W32" s="23"/>
    </row>
    <row r="33" spans="1:23" ht="95.25" customHeight="1">
      <c r="A33" s="29"/>
      <c r="B33" s="24"/>
      <c r="D33" s="25"/>
      <c r="G33" s="8"/>
      <c r="H33" s="26"/>
      <c r="I33" s="26"/>
      <c r="J33" s="8"/>
      <c r="K33" s="8"/>
      <c r="L33" s="30"/>
      <c r="M33" s="30"/>
      <c r="N33" s="30"/>
      <c r="O33" s="30"/>
      <c r="P33" s="30"/>
      <c r="Q33" s="30"/>
      <c r="R33" s="31"/>
      <c r="S33" s="23"/>
      <c r="T33" s="23"/>
      <c r="U33" s="32"/>
      <c r="V33" s="4"/>
      <c r="W33" s="23"/>
    </row>
    <row r="34" spans="1:23">
      <c r="I34" s="33"/>
    </row>
    <row r="35" spans="1:23">
      <c r="I35" s="33"/>
    </row>
    <row r="36" spans="1:23">
      <c r="H36" s="34"/>
    </row>
  </sheetData>
  <mergeCells count="20">
    <mergeCell ref="D27:E27"/>
    <mergeCell ref="D24:E25"/>
    <mergeCell ref="G24:G25"/>
    <mergeCell ref="I9:I10"/>
    <mergeCell ref="H9:H10"/>
    <mergeCell ref="G9:G10"/>
    <mergeCell ref="B9:B10"/>
    <mergeCell ref="E9:E10"/>
    <mergeCell ref="D9:D10"/>
    <mergeCell ref="F9:F10"/>
    <mergeCell ref="R9:R10"/>
    <mergeCell ref="P9:Q9"/>
    <mergeCell ref="O9:O10"/>
    <mergeCell ref="L9:N9"/>
    <mergeCell ref="J9:K9"/>
    <mergeCell ref="W9:W10"/>
    <mergeCell ref="V9:V10"/>
    <mergeCell ref="U9:U10"/>
    <mergeCell ref="T9:T10"/>
    <mergeCell ref="S9:S10"/>
  </mergeCells>
  <pageMargins left="0.23622046411037401" right="0.15748031437397" top="0.39999997615814198" bottom="0.19685038924217199" header="0.31496062874794001" footer="0.15748031437397"/>
  <pageSetup paperSize="9" fitToWidth="2" fitToHeight="50" orientation="landscape" r:id="rId1"/>
  <colBreaks count="1" manualBreakCount="1">
    <brk id="18" max="1048575" man="1"/>
  </colBreaks>
</worksheet>
</file>

<file path=xl/worksheets/sheet2.xml><?xml version="1.0" encoding="utf-8"?>
<worksheet xmlns="http://schemas.openxmlformats.org/spreadsheetml/2006/main" xmlns:r="http://schemas.openxmlformats.org/officeDocument/2006/relationships">
  <sheetPr>
    <pageSetUpPr fitToPage="1"/>
  </sheetPr>
  <dimension ref="A1:DL17"/>
  <sheetViews>
    <sheetView workbookViewId="0">
      <pane ySplit="7" topLeftCell="A8" activePane="bottomLeft" state="frozen"/>
      <selection pane="bottomLeft"/>
    </sheetView>
  </sheetViews>
  <sheetFormatPr defaultColWidth="9.140625" defaultRowHeight="31.5"/>
  <cols>
    <col min="1" max="1" width="9.140625" style="9" bestFit="1" customWidth="1"/>
    <col min="2" max="2" width="25.85546875" style="9" customWidth="1"/>
    <col min="3" max="3" width="40.140625" style="9" customWidth="1"/>
    <col min="4" max="4" width="101" style="9" customWidth="1"/>
    <col min="5" max="5" width="56.7109375" style="9" customWidth="1"/>
    <col min="6" max="6" width="90.7109375" style="9" customWidth="1"/>
    <col min="7" max="7" width="24.140625" style="35" customWidth="1"/>
    <col min="8" max="8" width="30.85546875" style="35" customWidth="1"/>
    <col min="9" max="9" width="30.140625" style="35" customWidth="1"/>
    <col min="10" max="10" width="26.7109375" style="36" customWidth="1"/>
    <col min="11" max="11" width="44.85546875" style="9" customWidth="1"/>
    <col min="12" max="12" width="32.140625" style="9" customWidth="1"/>
    <col min="13" max="13" width="33.85546875" style="9" customWidth="1"/>
    <col min="14" max="14" width="9.140625" style="9" bestFit="1" customWidth="1"/>
    <col min="15" max="16384" width="9.140625" style="9"/>
  </cols>
  <sheetData>
    <row r="1" spans="1:116">
      <c r="A1" s="26"/>
      <c r="B1" s="26"/>
      <c r="C1" s="26"/>
      <c r="D1" s="26"/>
      <c r="E1" s="26"/>
      <c r="F1" s="26"/>
      <c r="G1" s="27"/>
      <c r="H1" s="27"/>
      <c r="I1" s="27"/>
      <c r="J1" s="28"/>
      <c r="K1" s="26"/>
      <c r="L1" s="37"/>
      <c r="M1" s="37"/>
    </row>
    <row r="2" spans="1:116">
      <c r="A2" s="165" t="s">
        <v>58</v>
      </c>
      <c r="B2" s="165"/>
      <c r="C2" s="165"/>
      <c r="D2" s="165"/>
      <c r="E2" s="165"/>
      <c r="F2" s="165"/>
      <c r="G2" s="165"/>
      <c r="H2" s="165"/>
      <c r="I2" s="165"/>
      <c r="J2" s="165"/>
      <c r="K2" s="165"/>
      <c r="L2" s="165"/>
      <c r="M2" s="165"/>
      <c r="N2" s="37"/>
    </row>
    <row r="3" spans="1:116">
      <c r="N3" s="37"/>
    </row>
    <row r="4" spans="1:116">
      <c r="A4" s="26"/>
      <c r="B4" s="165" t="s">
        <v>59</v>
      </c>
      <c r="C4" s="165"/>
      <c r="D4" s="165"/>
      <c r="E4" s="165"/>
      <c r="F4" s="165"/>
      <c r="G4" s="165"/>
      <c r="H4" s="165"/>
      <c r="I4" s="165"/>
      <c r="J4" s="165"/>
      <c r="K4" s="165"/>
      <c r="L4" s="165"/>
      <c r="M4" s="165"/>
      <c r="N4" s="165"/>
    </row>
    <row r="5" spans="1:116">
      <c r="A5" s="163"/>
      <c r="B5" s="163" t="s">
        <v>60</v>
      </c>
      <c r="C5" s="163" t="s">
        <v>61</v>
      </c>
      <c r="D5" s="163" t="s">
        <v>62</v>
      </c>
      <c r="E5" s="163" t="s">
        <v>63</v>
      </c>
      <c r="F5" s="163" t="s">
        <v>64</v>
      </c>
      <c r="G5" s="169" t="s">
        <v>65</v>
      </c>
      <c r="H5" s="170"/>
      <c r="I5" s="171"/>
      <c r="J5" s="166" t="s">
        <v>66</v>
      </c>
      <c r="K5" s="163" t="s">
        <v>67</v>
      </c>
      <c r="L5" s="163" t="s">
        <v>68</v>
      </c>
      <c r="M5" s="168"/>
    </row>
    <row r="6" spans="1:116" ht="344.25" customHeight="1">
      <c r="A6" s="164"/>
      <c r="B6" s="164"/>
      <c r="C6" s="164"/>
      <c r="D6" s="164"/>
      <c r="E6" s="164"/>
      <c r="F6" s="164"/>
      <c r="G6" s="39" t="s">
        <v>20</v>
      </c>
      <c r="H6" s="39" t="s">
        <v>21</v>
      </c>
      <c r="I6" s="39" t="s">
        <v>69</v>
      </c>
      <c r="J6" s="167"/>
      <c r="K6" s="164"/>
      <c r="L6" s="38" t="s">
        <v>70</v>
      </c>
      <c r="M6" s="38" t="s">
        <v>71</v>
      </c>
    </row>
    <row r="7" spans="1:116">
      <c r="A7" s="38">
        <v>1</v>
      </c>
      <c r="B7" s="38">
        <v>1</v>
      </c>
      <c r="C7" s="38">
        <v>2</v>
      </c>
      <c r="D7" s="38">
        <v>3</v>
      </c>
      <c r="E7" s="38">
        <v>4</v>
      </c>
      <c r="F7" s="38">
        <v>5</v>
      </c>
      <c r="G7" s="38">
        <v>6</v>
      </c>
      <c r="H7" s="38">
        <v>7</v>
      </c>
      <c r="I7" s="38">
        <v>8</v>
      </c>
      <c r="J7" s="40">
        <v>9</v>
      </c>
      <c r="K7" s="38">
        <v>10</v>
      </c>
      <c r="L7" s="38">
        <v>11</v>
      </c>
      <c r="M7" s="38">
        <v>12</v>
      </c>
    </row>
    <row r="8" spans="1:116" ht="356.25" customHeight="1">
      <c r="A8" s="38"/>
      <c r="B8" s="38"/>
      <c r="C8" s="38"/>
      <c r="D8" s="41"/>
      <c r="E8" s="42"/>
      <c r="F8" s="42"/>
      <c r="G8" s="40"/>
      <c r="H8" s="43"/>
      <c r="I8" s="40"/>
      <c r="J8" s="40"/>
      <c r="K8" s="42"/>
      <c r="L8" s="38"/>
      <c r="M8" s="38"/>
    </row>
    <row r="9" spans="1:116" s="44" customFormat="1" ht="303" customHeight="1">
      <c r="A9" s="38"/>
      <c r="B9" s="38"/>
      <c r="C9" s="38"/>
      <c r="D9" s="41"/>
      <c r="E9" s="42"/>
      <c r="F9" s="42"/>
      <c r="G9" s="40"/>
      <c r="H9" s="40"/>
      <c r="I9" s="40"/>
      <c r="J9" s="40"/>
      <c r="K9" s="42"/>
      <c r="L9" s="38"/>
      <c r="M9" s="38"/>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row>
    <row r="10" spans="1:116">
      <c r="A10" s="38"/>
      <c r="B10" s="38"/>
      <c r="C10" s="38"/>
      <c r="D10" s="38"/>
      <c r="E10" s="38"/>
      <c r="F10" s="38"/>
      <c r="G10" s="38"/>
      <c r="H10" s="38"/>
      <c r="I10" s="38"/>
      <c r="J10" s="40"/>
      <c r="K10" s="38"/>
      <c r="L10" s="38"/>
      <c r="M10" s="38"/>
    </row>
    <row r="11" spans="1:116" ht="276.75" customHeight="1">
      <c r="A11" s="38"/>
      <c r="B11" s="38"/>
      <c r="C11" s="38"/>
      <c r="D11" s="38"/>
      <c r="E11" s="38"/>
      <c r="F11" s="38"/>
      <c r="G11" s="46"/>
      <c r="H11" s="46"/>
      <c r="I11" s="39"/>
      <c r="J11" s="40"/>
      <c r="K11" s="38"/>
      <c r="L11" s="38"/>
      <c r="M11" s="38"/>
    </row>
    <row r="12" spans="1:116">
      <c r="A12" s="38"/>
      <c r="B12" s="38"/>
      <c r="C12" s="38"/>
      <c r="D12" s="38"/>
      <c r="E12" s="38"/>
      <c r="F12" s="38"/>
      <c r="G12" s="46"/>
      <c r="H12" s="46"/>
      <c r="I12" s="39"/>
      <c r="J12" s="40"/>
      <c r="K12" s="38"/>
      <c r="L12" s="38"/>
      <c r="M12" s="38"/>
    </row>
    <row r="13" spans="1:116">
      <c r="A13" s="47"/>
      <c r="B13" s="47" t="s">
        <v>72</v>
      </c>
      <c r="C13" s="47"/>
      <c r="D13" s="47"/>
      <c r="E13" s="47"/>
      <c r="F13" s="48"/>
      <c r="G13" s="48">
        <f>SUM(G8:G12)</f>
        <v>0</v>
      </c>
      <c r="H13" s="48">
        <f>SUM(H8:H12)</f>
        <v>0</v>
      </c>
      <c r="I13" s="48">
        <f>SUM(I8:I12)</f>
        <v>0</v>
      </c>
      <c r="J13" s="48">
        <f>SUM(J8:J12)</f>
        <v>0</v>
      </c>
      <c r="K13" s="49"/>
      <c r="L13" s="49"/>
      <c r="M13" s="49"/>
    </row>
    <row r="14" spans="1:116">
      <c r="A14" s="37"/>
      <c r="B14" s="37"/>
      <c r="C14" s="37"/>
      <c r="D14" s="37"/>
      <c r="E14" s="37"/>
      <c r="F14" s="37"/>
      <c r="G14" s="50"/>
      <c r="H14" s="50"/>
      <c r="I14" s="50"/>
      <c r="J14" s="51"/>
      <c r="K14" s="37"/>
      <c r="L14" s="37"/>
      <c r="M14" s="37"/>
    </row>
    <row r="15" spans="1:116">
      <c r="A15" s="37"/>
      <c r="B15" s="37"/>
      <c r="C15" s="37"/>
      <c r="D15" s="37"/>
      <c r="E15" s="37"/>
      <c r="F15" s="37"/>
      <c r="G15" s="50"/>
      <c r="H15" s="50"/>
      <c r="I15" s="50"/>
      <c r="J15" s="51"/>
      <c r="K15" s="37"/>
      <c r="L15" s="37"/>
      <c r="M15" s="37"/>
    </row>
    <row r="16" spans="1:116">
      <c r="B16" s="37"/>
      <c r="C16" s="37"/>
    </row>
    <row r="17" spans="2:3">
      <c r="B17" s="37"/>
      <c r="C17" s="37"/>
    </row>
  </sheetData>
  <autoFilter ref="A7:N9"/>
  <mergeCells count="12">
    <mergeCell ref="B5:B6"/>
    <mergeCell ref="A5:A6"/>
    <mergeCell ref="A2:M2"/>
    <mergeCell ref="B4:N4"/>
    <mergeCell ref="J5:J6"/>
    <mergeCell ref="K5:K6"/>
    <mergeCell ref="L5:M5"/>
    <mergeCell ref="D5:D6"/>
    <mergeCell ref="E5:E6"/>
    <mergeCell ref="F5:F6"/>
    <mergeCell ref="G5:I5"/>
    <mergeCell ref="C5:C6"/>
  </mergeCells>
  <pageMargins left="0.19685038924217199" right="0.19685038924217199" top="0.19685038924217199" bottom="0.19685038924217199" header="0" footer="0"/>
  <pageSetup paperSize="9" fitToHeight="0" orientation="landscape"/>
</worksheet>
</file>

<file path=xl/worksheets/sheet3.xml><?xml version="1.0" encoding="utf-8"?>
<worksheet xmlns="http://schemas.openxmlformats.org/spreadsheetml/2006/main" xmlns:r="http://schemas.openxmlformats.org/officeDocument/2006/relationships">
  <sheetPr>
    <pageSetUpPr fitToPage="1"/>
  </sheetPr>
  <dimension ref="A1:R13"/>
  <sheetViews>
    <sheetView workbookViewId="0">
      <pane ySplit="11" topLeftCell="A12" activePane="bottomLeft" state="frozen"/>
      <selection pane="bottomLeft"/>
    </sheetView>
  </sheetViews>
  <sheetFormatPr defaultColWidth="9.140625" defaultRowHeight="31.5"/>
  <cols>
    <col min="1" max="1" width="12.42578125" style="1" bestFit="1" customWidth="1"/>
    <col min="2" max="2" width="9.85546875" style="2" customWidth="1"/>
    <col min="3" max="3" width="42.28515625" style="3" customWidth="1"/>
    <col min="4" max="4" width="47.5703125" style="3" customWidth="1"/>
    <col min="5" max="5" width="30.28515625" style="2" customWidth="1"/>
    <col min="6" max="6" width="78.7109375" style="2" customWidth="1"/>
    <col min="7" max="7" width="90.85546875" style="4" customWidth="1"/>
    <col min="8" max="8" width="25.7109375" style="2" customWidth="1"/>
    <col min="9" max="9" width="15.7109375" style="2" customWidth="1"/>
    <col min="10" max="14" width="30.7109375" style="6" customWidth="1"/>
    <col min="15" max="15" width="30.5703125" style="7" customWidth="1"/>
    <col min="16" max="17" width="94" style="2" customWidth="1"/>
    <col min="18" max="18" width="47.42578125" style="2" customWidth="1"/>
    <col min="19" max="19" width="9.140625" style="2" bestFit="1" customWidth="1"/>
    <col min="20" max="16384" width="9.140625" style="2"/>
  </cols>
  <sheetData>
    <row r="1" spans="1:18">
      <c r="A1" s="2"/>
      <c r="C1" s="9"/>
      <c r="G1" s="2"/>
      <c r="M1" s="10"/>
      <c r="N1" s="11"/>
      <c r="O1" s="12"/>
      <c r="P1" s="11"/>
      <c r="Q1" s="11"/>
    </row>
    <row r="2" spans="1:18" ht="30.75">
      <c r="A2" s="2"/>
      <c r="C2" s="2"/>
      <c r="D2" s="2"/>
      <c r="G2" s="2"/>
      <c r="I2" s="4" t="s">
        <v>0</v>
      </c>
      <c r="J2" s="2"/>
      <c r="K2" s="2"/>
      <c r="L2" s="2"/>
      <c r="M2" s="2"/>
      <c r="N2" s="2"/>
    </row>
    <row r="3" spans="1:18" ht="30.75">
      <c r="A3" s="2"/>
      <c r="C3" s="2"/>
      <c r="D3" s="2"/>
      <c r="G3" s="2"/>
      <c r="I3" s="4" t="s">
        <v>1</v>
      </c>
      <c r="J3" s="2"/>
      <c r="K3" s="2"/>
      <c r="L3" s="2"/>
      <c r="M3" s="2"/>
      <c r="N3" s="2"/>
    </row>
    <row r="4" spans="1:18">
      <c r="A4" s="2"/>
      <c r="I4" s="4"/>
      <c r="M4" s="4"/>
      <c r="N4" s="4"/>
      <c r="O4" s="13"/>
      <c r="P4" s="4"/>
      <c r="Q4" s="4"/>
    </row>
    <row r="5" spans="1:18" ht="30.75">
      <c r="A5" s="2"/>
      <c r="C5" s="2"/>
      <c r="D5" s="2"/>
      <c r="G5" s="2"/>
      <c r="I5" s="4" t="s">
        <v>2</v>
      </c>
      <c r="J5" s="2"/>
      <c r="K5" s="2"/>
      <c r="L5" s="2"/>
      <c r="M5" s="2"/>
      <c r="N5" s="2"/>
    </row>
    <row r="6" spans="1:18" ht="30.75">
      <c r="A6" s="2"/>
      <c r="C6" s="2"/>
      <c r="D6" s="2"/>
      <c r="G6" s="2"/>
      <c r="I6" s="4" t="s">
        <v>73</v>
      </c>
      <c r="J6" s="2"/>
      <c r="K6" s="2"/>
      <c r="L6" s="2"/>
      <c r="M6" s="2"/>
      <c r="N6" s="2"/>
    </row>
    <row r="7" spans="1:18" ht="30.75">
      <c r="A7" s="2"/>
      <c r="C7" s="2"/>
      <c r="D7" s="2"/>
      <c r="G7" s="2"/>
      <c r="I7" s="4" t="s">
        <v>3</v>
      </c>
      <c r="J7" s="2"/>
      <c r="K7" s="2"/>
      <c r="L7" s="2"/>
      <c r="M7" s="2"/>
      <c r="N7" s="2"/>
    </row>
    <row r="8" spans="1:18">
      <c r="A8" s="2"/>
      <c r="G8" s="2"/>
      <c r="M8" s="2"/>
      <c r="N8" s="2"/>
    </row>
    <row r="9" spans="1:18" ht="92.25" customHeight="1">
      <c r="B9" s="172" t="s">
        <v>4</v>
      </c>
      <c r="C9" s="163" t="s">
        <v>61</v>
      </c>
      <c r="D9" s="163" t="s">
        <v>74</v>
      </c>
      <c r="E9" s="163" t="s">
        <v>75</v>
      </c>
      <c r="F9" s="163" t="s">
        <v>76</v>
      </c>
      <c r="G9" s="163" t="s">
        <v>9</v>
      </c>
      <c r="H9" s="174" t="s">
        <v>11</v>
      </c>
      <c r="I9" s="175"/>
      <c r="J9" s="169" t="s">
        <v>77</v>
      </c>
      <c r="K9" s="170"/>
      <c r="L9" s="171"/>
      <c r="M9" s="169" t="s">
        <v>78</v>
      </c>
      <c r="N9" s="171"/>
      <c r="O9" s="166" t="s">
        <v>13</v>
      </c>
      <c r="P9" s="163" t="s">
        <v>79</v>
      </c>
      <c r="Q9" s="163" t="s">
        <v>80</v>
      </c>
      <c r="R9" s="176"/>
    </row>
    <row r="10" spans="1:18" ht="184.5">
      <c r="B10" s="173"/>
      <c r="C10" s="164"/>
      <c r="D10" s="164"/>
      <c r="E10" s="164"/>
      <c r="F10" s="164"/>
      <c r="G10" s="164"/>
      <c r="H10" s="38" t="s">
        <v>18</v>
      </c>
      <c r="I10" s="38" t="s">
        <v>19</v>
      </c>
      <c r="J10" s="39" t="s">
        <v>20</v>
      </c>
      <c r="K10" s="39" t="s">
        <v>21</v>
      </c>
      <c r="L10" s="39" t="s">
        <v>22</v>
      </c>
      <c r="M10" s="39" t="s">
        <v>23</v>
      </c>
      <c r="N10" s="39" t="s">
        <v>81</v>
      </c>
      <c r="O10" s="167"/>
      <c r="P10" s="164"/>
      <c r="Q10" s="164"/>
      <c r="R10" s="176"/>
    </row>
    <row r="11" spans="1:18" s="52" customFormat="1" ht="30.75">
      <c r="A11" s="1"/>
      <c r="B11" s="53">
        <v>1</v>
      </c>
      <c r="C11" s="53">
        <v>2</v>
      </c>
      <c r="D11" s="53">
        <v>3</v>
      </c>
      <c r="E11" s="53">
        <v>4</v>
      </c>
      <c r="F11" s="53">
        <v>5</v>
      </c>
      <c r="G11" s="53">
        <v>6</v>
      </c>
      <c r="H11" s="53">
        <v>7</v>
      </c>
      <c r="I11" s="53">
        <v>8</v>
      </c>
      <c r="J11" s="53">
        <v>10</v>
      </c>
      <c r="K11" s="53">
        <v>11</v>
      </c>
      <c r="L11" s="53">
        <v>12</v>
      </c>
      <c r="M11" s="53" t="s">
        <v>82</v>
      </c>
      <c r="N11" s="53" t="s">
        <v>83</v>
      </c>
      <c r="O11" s="54">
        <v>15</v>
      </c>
      <c r="P11" s="53"/>
      <c r="Q11" s="55"/>
    </row>
    <row r="12" spans="1:18" s="52" customFormat="1" ht="187.5" customHeight="1">
      <c r="A12" s="1"/>
      <c r="B12" s="56" t="s">
        <v>84</v>
      </c>
      <c r="C12" s="57"/>
      <c r="D12" s="57"/>
      <c r="E12" s="57"/>
      <c r="F12" s="57"/>
      <c r="G12" s="57"/>
      <c r="H12" s="58"/>
      <c r="I12" s="58"/>
      <c r="J12" s="59"/>
      <c r="K12" s="59"/>
      <c r="L12" s="60"/>
      <c r="M12" s="59"/>
      <c r="N12" s="59"/>
      <c r="O12" s="61"/>
      <c r="P12" s="57"/>
      <c r="Q12" s="58"/>
    </row>
    <row r="13" spans="1:18">
      <c r="P13" s="62"/>
      <c r="Q13" s="10"/>
    </row>
  </sheetData>
  <autoFilter ref="B11:R12"/>
  <mergeCells count="13">
    <mergeCell ref="H9:I9"/>
    <mergeCell ref="E9:E10"/>
    <mergeCell ref="R9:R10"/>
    <mergeCell ref="J9:L9"/>
    <mergeCell ref="M9:N9"/>
    <mergeCell ref="O9:O10"/>
    <mergeCell ref="P9:P10"/>
    <mergeCell ref="Q9:Q10"/>
    <mergeCell ref="B9:B10"/>
    <mergeCell ref="C9:C10"/>
    <mergeCell ref="D9:D10"/>
    <mergeCell ref="F9:F10"/>
    <mergeCell ref="G9:G10"/>
  </mergeCells>
  <pageMargins left="0.23622046411037401" right="0.15748031437397" top="0.74803149700164795" bottom="0.19685038924217199" header="0.31496062874794001" footer="0.15748031437397"/>
  <pageSetup paperSize="9" fitToWidth="2" fitToHeight="60" orientation="landscape"/>
</worksheet>
</file>

<file path=xl/worksheets/sheet4.xml><?xml version="1.0" encoding="utf-8"?>
<worksheet xmlns="http://schemas.openxmlformats.org/spreadsheetml/2006/main" xmlns:r="http://schemas.openxmlformats.org/officeDocument/2006/relationships">
  <sheetPr>
    <pageSetUpPr fitToPage="1"/>
  </sheetPr>
  <dimension ref="A1:F8"/>
  <sheetViews>
    <sheetView workbookViewId="0"/>
  </sheetViews>
  <sheetFormatPr defaultColWidth="9.140625" defaultRowHeight="31.5"/>
  <cols>
    <col min="1" max="1" width="8.140625" style="9" customWidth="1"/>
    <col min="2" max="2" width="55" style="9" customWidth="1"/>
    <col min="3" max="3" width="71.85546875" style="9" customWidth="1"/>
    <col min="4" max="4" width="177.140625" style="9" customWidth="1"/>
    <col min="5" max="5" width="24.85546875" style="35" customWidth="1"/>
    <col min="6" max="6" width="72.42578125" style="9" customWidth="1"/>
    <col min="7" max="7" width="9.140625" style="9" bestFit="1" customWidth="1"/>
    <col min="8" max="16384" width="9.140625" style="9"/>
  </cols>
  <sheetData>
    <row r="1" spans="1:6">
      <c r="A1" s="165" t="s">
        <v>85</v>
      </c>
      <c r="B1" s="165"/>
      <c r="C1" s="165"/>
      <c r="D1" s="165"/>
      <c r="E1" s="165"/>
      <c r="F1" s="165"/>
    </row>
    <row r="2" spans="1:6" ht="55.5" customHeight="1">
      <c r="A2" s="165" t="s">
        <v>86</v>
      </c>
      <c r="B2" s="165"/>
      <c r="C2" s="165"/>
      <c r="D2" s="165"/>
      <c r="E2" s="165"/>
      <c r="F2" s="165"/>
    </row>
    <row r="3" spans="1:6" ht="20.25" customHeight="1">
      <c r="A3" s="26"/>
      <c r="B3" s="26"/>
      <c r="C3" s="26"/>
      <c r="D3" s="26"/>
      <c r="E3" s="27"/>
      <c r="F3" s="26"/>
    </row>
    <row r="4" spans="1:6" ht="123">
      <c r="A4" s="63" t="s">
        <v>60</v>
      </c>
      <c r="B4" s="64" t="s">
        <v>87</v>
      </c>
      <c r="C4" s="64" t="s">
        <v>88</v>
      </c>
      <c r="D4" s="64" t="s">
        <v>89</v>
      </c>
      <c r="E4" s="65" t="s">
        <v>90</v>
      </c>
      <c r="F4" s="66" t="s">
        <v>91</v>
      </c>
    </row>
    <row r="5" spans="1:6">
      <c r="A5" s="67">
        <v>1</v>
      </c>
      <c r="B5" s="38">
        <v>2</v>
      </c>
      <c r="C5" s="38">
        <v>3</v>
      </c>
      <c r="D5" s="38">
        <v>4</v>
      </c>
      <c r="E5" s="38">
        <v>5</v>
      </c>
      <c r="F5" s="68">
        <v>6</v>
      </c>
    </row>
    <row r="6" spans="1:6">
      <c r="A6" s="67"/>
      <c r="B6" s="42"/>
      <c r="C6" s="42"/>
      <c r="D6" s="42"/>
      <c r="E6" s="69"/>
    </row>
    <row r="7" spans="1:6" s="70" customFormat="1">
      <c r="A7" s="71"/>
      <c r="B7" s="42"/>
      <c r="C7" s="42"/>
      <c r="D7" s="42"/>
      <c r="E7" s="72"/>
      <c r="F7" s="73"/>
    </row>
    <row r="8" spans="1:6">
      <c r="B8" s="74" t="s">
        <v>72</v>
      </c>
      <c r="C8" s="38"/>
      <c r="D8" s="38"/>
      <c r="E8" s="69"/>
      <c r="F8" s="68"/>
    </row>
  </sheetData>
  <autoFilter ref="A5:F6"/>
  <mergeCells count="2">
    <mergeCell ref="A1:F1"/>
    <mergeCell ref="A2:F2"/>
  </mergeCells>
  <pageMargins left="0.23622046411037401" right="0.23622046411037401" top="0.39370077848434398" bottom="0.39370077848434398" header="0.31496062874794001" footer="0.31496062874794001"/>
  <pageSetup paperSize="9" fitToHeight="2" orientation="portrait"/>
</worksheet>
</file>

<file path=docProps/app.xml><?xml version="1.0" encoding="utf-8"?>
<Properties xmlns="http://schemas.openxmlformats.org/officeDocument/2006/extended-properties" xmlns:vt="http://schemas.openxmlformats.org/officeDocument/2006/docPropsVTypes">
  <Template>Normal.dotm</Template>
  <TotalTime>0</TotalTime>
  <Application>MyOffice-CoreFramework-Windows/25</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реализуемые, вкл 100</vt:lpstr>
      <vt:lpstr>перспективные</vt:lpstr>
      <vt:lpstr>завершенные в 2023</vt:lpstr>
      <vt:lpstr>приостановленные</vt:lpstr>
      <vt:lpstr>'завершенные в 2023'!Область_печати</vt:lpstr>
      <vt:lpstr>перспективные!Область_печати</vt:lpstr>
      <vt:lpstr>'реализуемые, вкл 100'!Область_печати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2024-01-24T07:52:10Z</dcterms:created>
  <dcterms:modified xsi:type="dcterms:W3CDTF">2024-07-26T05:16:55Z</dcterms:modified>
</cp:coreProperties>
</file>